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9F5D51B-5000-4187-A4F3-B080B2FD3C37}" xr6:coauthVersionLast="47" xr6:coauthVersionMax="47" xr10:uidLastSave="{00000000-0000-0000-0000-000000000000}"/>
  <bookViews>
    <workbookView xWindow="12900" yWindow="375" windowWidth="18600" windowHeight="17850" tabRatio="867" xr2:uid="{00000000-000D-0000-FFFF-FFFF00000000}"/>
  </bookViews>
  <sheets>
    <sheet name="Contents" sheetId="2" r:id="rId1"/>
    <sheet name="A - Segment mapping" sheetId="33" r:id="rId2"/>
    <sheet name="1 - Cash Generation" sheetId="3" r:id="rId3"/>
    <sheet name="2 - OCG analysis" sheetId="55" r:id="rId4"/>
    <sheet name="3 - HoldCo cashflow" sheetId="4" r:id="rId5"/>
    <sheet name="4 - Sources &amp; uses" sheetId="5" r:id="rId6"/>
    <sheet name="5 - IFRS P&amp;L (IP format)" sheetId="35" r:id="rId7"/>
    <sheet name="6 - Op. profit analysis" sheetId="36" r:id="rId8"/>
    <sheet name="6a - RS Op profit analysis" sheetId="51" r:id="rId9"/>
    <sheet name="6b - P&amp;S Op profit analysis" sheetId="52" r:id="rId10"/>
    <sheet name="7 - Adj.equity &amp; CSM AOMs" sheetId="37" r:id="rId11"/>
    <sheet name="8 - Other IFRS disclosures" sheetId="38" r:id="rId12"/>
    <sheet name="9 - Income Statement" sheetId="39" r:id="rId13"/>
    <sheet name="10 - Balance Sheet" sheetId="40" r:id="rId14"/>
    <sheet name="11 - Solvency" sheetId="9" r:id="rId15"/>
    <sheet name="12 - LifeCo Free Surplus" sheetId="10" r:id="rId16"/>
    <sheet name="13 - SCR breakdown" sheetId="11" r:id="rId17"/>
    <sheet name="14 - Sensitivities" sheetId="12" r:id="rId18"/>
    <sheet name="15 - AUA &amp; Flows (2022+)" sheetId="42" r:id="rId19"/>
    <sheet name="16 - AUA by fund (historic)" sheetId="43" r:id="rId20"/>
    <sheet name="17 - Asset data" sheetId="17" r:id="rId21"/>
    <sheet name="18 - Debt exposure country" sheetId="45" r:id="rId22"/>
    <sheet name="19 - Credit rating debt" sheetId="46" r:id="rId23"/>
    <sheet name="20 - Sh Debt by sector" sheetId="47" r:id="rId24"/>
    <sheet name="21 - Illiquids" sheetId="24" r:id="rId25"/>
    <sheet name="22 - Leverage (historic)" sheetId="48" r:id="rId26"/>
    <sheet name="23 - Leverage (FY22 restated+)" sheetId="49" r:id="rId27"/>
    <sheet name="24 - Dividends" sheetId="20" r:id="rId28"/>
    <sheet name="25 - Acqs" sheetId="21" r:id="rId29"/>
    <sheet name="26 - SH debt" sheetId="22" r:id="rId30"/>
  </sheets>
  <definedNames>
    <definedName name="_xlnm._FilterDatabase" localSheetId="0" hidden="1">Contents!$A$1:$E$30</definedName>
    <definedName name="ID" localSheetId="2" hidden="1">"f00f4805-c430-4f35-9be5-9b86ce1c9e0e"</definedName>
    <definedName name="ID" localSheetId="13" hidden="1">"9c1f3f4e-55cd-4308-9e4e-8a70036929fe"</definedName>
    <definedName name="ID" localSheetId="14" hidden="1">"759ff854-d4ff-45f0-a02b-dafc8076caad"</definedName>
    <definedName name="ID" localSheetId="15" hidden="1">"86aa606f-06c0-4993-99b4-d4fc4e2334e7"</definedName>
    <definedName name="ID" localSheetId="16" hidden="1">"dad6e8af-acc6-4448-ac2f-bcf42f52013a"</definedName>
    <definedName name="ID" localSheetId="17" hidden="1">"21076bc5-51de-422c-ba3b-f4ea3ad76e3b"</definedName>
    <definedName name="ID" localSheetId="18" hidden="1">"3a9459f8-cc7b-4353-9052-f791715d582b"</definedName>
    <definedName name="ID" localSheetId="19" hidden="1">"12bf5fe1-b059-469b-8bf0-29a9dc8c9dfe"</definedName>
    <definedName name="ID" localSheetId="20" hidden="1">"66fc4c76-bd7f-41d0-8269-b74a45151249"</definedName>
    <definedName name="ID" localSheetId="21" hidden="1">"18e53fd2-21a4-423f-bf27-93f48f086f29"</definedName>
    <definedName name="ID" localSheetId="22" hidden="1">"5a731fd4-dd01-4ea7-8551-8c898eb8cdae"</definedName>
    <definedName name="ID" localSheetId="23" hidden="1">"3de9588b-3635-40bd-95c9-0141520d97a5"</definedName>
    <definedName name="ID" localSheetId="24" hidden="1">"94e1f4c5-097b-443b-bcaa-9b4ebefa0927"</definedName>
    <definedName name="ID" localSheetId="25" hidden="1">"037455d3-7bab-4da3-a2e2-857478c2a25e"</definedName>
    <definedName name="ID" localSheetId="26" hidden="1">"01c24d6b-bb17-4c98-89ec-0cb29e918f57"</definedName>
    <definedName name="ID" localSheetId="27" hidden="1">"02f3677e-8c33-4b9c-bad8-7cd47b60e750"</definedName>
    <definedName name="ID" localSheetId="28" hidden="1">"2cf2add1-9003-4e12-90e5-1d8d710b457d"</definedName>
    <definedName name="ID" localSheetId="29" hidden="1">"2800dcde-4a5c-403d-b6b3-7e390585d5cc"</definedName>
    <definedName name="ID" localSheetId="4" hidden="1">"f9061000-a489-4b01-b175-b8c5affeb2e9"</definedName>
    <definedName name="ID" localSheetId="5" hidden="1">"dd1e1b36-ce3f-4409-9a8b-212d05066e50"</definedName>
    <definedName name="ID" localSheetId="6" hidden="1">"5c74a59d-0602-4af0-8e74-99f4c06e6636"</definedName>
    <definedName name="ID" localSheetId="7" hidden="1">"c2de905a-d5fb-4c5b-9a94-36717546c700"</definedName>
    <definedName name="ID" localSheetId="8" hidden="1">"52178801-04e9-47f0-8080-0d8beda5da86"</definedName>
    <definedName name="ID" localSheetId="9" hidden="1">"f4f368a8-8985-4914-8467-801a9d73aaf5"</definedName>
    <definedName name="ID" localSheetId="10" hidden="1">"2799570d-29e1-4f8e-9d40-99e0822ca86e"</definedName>
    <definedName name="ID" localSheetId="11" hidden="1">"1c45687c-592f-4858-b36e-2d0ee38b1d5d"</definedName>
    <definedName name="ID" localSheetId="12" hidden="1">"a8555083-465f-4d56-a56b-94e8a9dbbcb5"</definedName>
    <definedName name="ID" localSheetId="1" hidden="1">"74942c36-8f1c-49dd-bad1-e1a80b70c9b9"</definedName>
    <definedName name="ID" localSheetId="0" hidden="1">"7fcea724-674f-491a-8db4-cf66990a7ed7"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3" i="42" l="1"/>
</calcChain>
</file>

<file path=xl/sharedStrings.xml><?xml version="1.0" encoding="utf-8"?>
<sst xmlns="http://schemas.openxmlformats.org/spreadsheetml/2006/main" count="2415" uniqueCount="949">
  <si>
    <t>Tab ref</t>
  </si>
  <si>
    <t>Description</t>
  </si>
  <si>
    <t>Reporting frequency</t>
  </si>
  <si>
    <t>A</t>
  </si>
  <si>
    <t>Segment Mapping (new segments from FY 2023+)</t>
  </si>
  <si>
    <t>n/a</t>
  </si>
  <si>
    <t>Cash</t>
  </si>
  <si>
    <t>Cash generation and Operating Cash Generation ('OCG')</t>
  </si>
  <si>
    <t>Semi-annual</t>
  </si>
  <si>
    <t>Holding company cashflow</t>
  </si>
  <si>
    <t>Sources &amp; uses of cash</t>
  </si>
  <si>
    <t>Annual</t>
  </si>
  <si>
    <t>IFRS</t>
  </si>
  <si>
    <t>IFRS P&amp;L (IP format)</t>
  </si>
  <si>
    <t>Adjusted operating profit analysis</t>
  </si>
  <si>
    <t>6a</t>
  </si>
  <si>
    <t>Retirement Solutions adjusted operating profit analysis</t>
  </si>
  <si>
    <t>6b</t>
  </si>
  <si>
    <t>Pensions and Savings adjusted operating profit analysis</t>
  </si>
  <si>
    <t>Adjusted shareholders' equity &amp; CSM AOMs</t>
  </si>
  <si>
    <t>Other IFRS disclosures (RA AOM and CSM run-off)</t>
  </si>
  <si>
    <t>Income Statement</t>
  </si>
  <si>
    <t>Balance Sheet</t>
  </si>
  <si>
    <t>Solvency</t>
  </si>
  <si>
    <t>Solvency II Balance Sheet</t>
  </si>
  <si>
    <t>LifeCo free surplus</t>
  </si>
  <si>
    <t>SCR breakdown</t>
  </si>
  <si>
    <t>Sensitivities</t>
  </si>
  <si>
    <t>AUA</t>
  </si>
  <si>
    <t>AUA by segment and fund type (historic)</t>
  </si>
  <si>
    <t>n/a - historic</t>
  </si>
  <si>
    <t>Asset data</t>
  </si>
  <si>
    <t>Life company asset data</t>
  </si>
  <si>
    <t>Total debt exposure by country</t>
  </si>
  <si>
    <t>Credit rating analysis of debt portfolio</t>
  </si>
  <si>
    <t>Shareholder debt investment portfolio by sector and credit rating</t>
  </si>
  <si>
    <t>Other</t>
  </si>
  <si>
    <t>Leverage (Fitch, IFRS, SII - historic)</t>
  </si>
  <si>
    <t>Leverage (Fitch, IFRS, SII - 2022 restated and 2023+)</t>
  </si>
  <si>
    <t>Dividends</t>
  </si>
  <si>
    <t>Acquisitions</t>
  </si>
  <si>
    <t>Shareholder debt portfolio</t>
  </si>
  <si>
    <t>Time horizon</t>
  </si>
  <si>
    <t>16 years</t>
  </si>
  <si>
    <t>OCG analysis</t>
  </si>
  <si>
    <t>3 years</t>
  </si>
  <si>
    <t>11 years</t>
  </si>
  <si>
    <t>4 years</t>
  </si>
  <si>
    <t>2 years</t>
  </si>
  <si>
    <t>10 years</t>
  </si>
  <si>
    <t>7 years</t>
  </si>
  <si>
    <t>CY</t>
  </si>
  <si>
    <t>AUA &amp; flows (2022+)</t>
  </si>
  <si>
    <t>2.5 years</t>
  </si>
  <si>
    <t>9 years</t>
  </si>
  <si>
    <t>6 years</t>
  </si>
  <si>
    <t>Illiquids</t>
  </si>
  <si>
    <t>8 years</t>
  </si>
  <si>
    <t>Mapping of new segments for FY 2023+</t>
  </si>
  <si>
    <t>PREVIOUS SEGMENTS</t>
  </si>
  <si>
    <t>NEW SEGMENTS (FY 2023+)</t>
  </si>
  <si>
    <t>New segments reported for IFRS and AUA:</t>
  </si>
  <si>
    <t>Heritage</t>
  </si>
  <si>
    <t>With-Profits</t>
  </si>
  <si>
    <t>Pensions and Savings</t>
  </si>
  <si>
    <t>Unit-Linked</t>
  </si>
  <si>
    <t>Retirement Solutions</t>
  </si>
  <si>
    <t xml:space="preserve">Protection &amp; other Non-Profit
</t>
  </si>
  <si>
    <t>Europe and Other</t>
  </si>
  <si>
    <t>Open</t>
  </si>
  <si>
    <t>Corporate Centre*</t>
  </si>
  <si>
    <t>Workplace</t>
  </si>
  <si>
    <t>Retail</t>
  </si>
  <si>
    <t>* Corporate Centre only a segment for IFRS reporting, not AUA</t>
  </si>
  <si>
    <t>Europe &amp; SunLife</t>
  </si>
  <si>
    <t>ServCo</t>
  </si>
  <si>
    <t>Now allocated across segments</t>
  </si>
  <si>
    <t>Group Costs</t>
  </si>
  <si>
    <t>Corporate Centre</t>
  </si>
  <si>
    <t>TOTAL CASH GENERATION AND OPERATING CASH GENERATION ('OCG')</t>
  </si>
  <si>
    <t>Note 5</t>
  </si>
  <si>
    <t>Year on Year Delivery</t>
  </si>
  <si>
    <t>Total cash generation delivered (£)</t>
  </si>
  <si>
    <t>Split:</t>
  </si>
  <si>
    <t>Organic (£)</t>
  </si>
  <si>
    <t>Management Actions (£)</t>
  </si>
  <si>
    <t>Existing Free Surplus (£)</t>
  </si>
  <si>
    <t>-</t>
  </si>
  <si>
    <t>Surplus emergence</t>
  </si>
  <si>
    <t>Recurring management actions</t>
  </si>
  <si>
    <t>Operating Cash Generation ('OCG') (£)</t>
  </si>
  <si>
    <t>Non-operating cash generation (£)</t>
  </si>
  <si>
    <t>Total cash generation (£)</t>
  </si>
  <si>
    <t>1 year and 2 year targets</t>
  </si>
  <si>
    <t>1 year target (£)</t>
  </si>
  <si>
    <t>625m - 725m</t>
  </si>
  <si>
    <t>750m - 850m</t>
  </si>
  <si>
    <t>600m - 700m</t>
  </si>
  <si>
    <t>650m - 750m</t>
  </si>
  <si>
    <t>500m - 550m</t>
  </si>
  <si>
    <t>200m - 250m</t>
  </si>
  <si>
    <t>350m - 450m</t>
  </si>
  <si>
    <t>N/A</t>
  </si>
  <si>
    <t>1.5bn - 1.6bn</t>
  </si>
  <si>
    <t>1.3bn - 1.4bn</t>
  </si>
  <si>
    <t>c.1.8bn</t>
  </si>
  <si>
    <t>1.4bn-1.5bn</t>
  </si>
  <si>
    <t>2 year target (£)</t>
  </si>
  <si>
    <t>1.0bn - 1.2bn</t>
  </si>
  <si>
    <t>Total cash generation - short term targets (£bn)</t>
  </si>
  <si>
    <t>2010 - 2014  (set Jun 2010)</t>
  </si>
  <si>
    <t>2011 - 2016  (set Mar 2012)</t>
  </si>
  <si>
    <t>Note 1</t>
  </si>
  <si>
    <t>2011 - 2016 (set Aug 2012)</t>
  </si>
  <si>
    <t>2011 - 2016 (set Mar 2013)</t>
  </si>
  <si>
    <t>2014 - 2019 (set Mar 2014)</t>
  </si>
  <si>
    <t>2016 - 2020 (set Mar 2016)</t>
  </si>
  <si>
    <t>2016 - 2020 (set Mar 2017)</t>
  </si>
  <si>
    <t>Note 2</t>
  </si>
  <si>
    <t>2018 - 2022 (Set Mar 2018)</t>
  </si>
  <si>
    <t>2019 - 2023 (set Mar 2019)</t>
  </si>
  <si>
    <t>Note 3</t>
  </si>
  <si>
    <t>2020 - 2023 (set Mar 2020)</t>
  </si>
  <si>
    <t>2020 - 2023 (set Aug 2020)</t>
  </si>
  <si>
    <t>Note 4</t>
  </si>
  <si>
    <t>2019 - 2023 (set Mar 2021)</t>
  </si>
  <si>
    <t>2021 - 2023 (set Mar 2021)</t>
  </si>
  <si>
    <t>2022 - 2024 (set Mar 2022)</t>
  </si>
  <si>
    <t>2023 - 2025 (set Mar 2023)</t>
  </si>
  <si>
    <t>2023 - 2025 (set Nov 2023)</t>
  </si>
  <si>
    <t>2024 - 2026 (set Mar 2024)</t>
  </si>
  <si>
    <t>Operating Cash Generation by 2026 (set Mar 2024)</t>
  </si>
  <si>
    <t>Note 6</t>
  </si>
  <si>
    <t>2024 - 2026 (upgraded Mar 2025)</t>
  </si>
  <si>
    <t>Note 7</t>
  </si>
  <si>
    <t>Notes</t>
  </si>
  <si>
    <t>Note 1: Six year target</t>
  </si>
  <si>
    <t>Note 2: Increase post acquisition of AXA Wealth and Abbey Life</t>
  </si>
  <si>
    <t>Note 3: Increased post acquisition of Standard Life Assurance Limited</t>
  </si>
  <si>
    <t>Note 4: Increased post acquisition of ReAssure</t>
  </si>
  <si>
    <t xml:space="preserve">Note 5: 2023 cash generation target of £1.3-1.4bn increased to c.£1.8bn on 13 November 2023 following completion of funds merger through a Part VII transfer of Standard Life and Phoenix Life businesses into a single entity. </t>
  </si>
  <si>
    <t xml:space="preserve">       Consequently, the Group’s 3-year cash generation target increased from £4.1bn to £4.5bn across 2023-2025.</t>
  </si>
  <si>
    <t>Note 6: The Group achieved this target ahead of time, delivering £1.4bn of Operating Cash Generation ('OCG') in 2024.</t>
  </si>
  <si>
    <t>Note 7: The Group’s 3-year cash generation target across 2024-26 was upgraded from £4.4bn to £5.1bn in March 2025 - this reflects the significant outperformance of our 2024 target and given OCG is now expected to grow at a mid-single digit percentage annually from the £1.4bn delivered in 2024.</t>
  </si>
  <si>
    <t>OPERATING CASH GENERATION ('OCG') ANALYSIS</t>
  </si>
  <si>
    <t>OCG split by segment</t>
  </si>
  <si>
    <r>
      <t>2023</t>
    </r>
    <r>
      <rPr>
        <vertAlign val="superscript"/>
        <sz val="11"/>
        <color theme="0"/>
        <rFont val="Ubuntu Sans SemiBold"/>
        <scheme val="major"/>
      </rPr>
      <t>1</t>
    </r>
  </si>
  <si>
    <t>£m</t>
  </si>
  <si>
    <t>Total OCG</t>
  </si>
  <si>
    <t>Note 1: 2023 results are indicative</t>
  </si>
  <si>
    <t>OCG split by segment - detailed</t>
  </si>
  <si>
    <t>OCG</t>
  </si>
  <si>
    <t>Total</t>
  </si>
  <si>
    <t>HOLDING COMPANY CASHFLOW</t>
  </si>
  <si>
    <t>Opening cash and cash equivalents</t>
  </si>
  <si>
    <t>Total cash receipts</t>
  </si>
  <si>
    <t>Recurring uses of cash:</t>
  </si>
  <si>
    <t>Operating expenses</t>
  </si>
  <si>
    <t>Pension scheme contributions</t>
  </si>
  <si>
    <t>Debt interest</t>
  </si>
  <si>
    <t>Support of annuities activity</t>
  </si>
  <si>
    <t>Shareholder dividend</t>
  </si>
  <si>
    <t>Total recurring uses of cash</t>
  </si>
  <si>
    <t>Non-recurring uses of cash:</t>
  </si>
  <si>
    <t>Non-operating cash (outflows) / inflows</t>
  </si>
  <si>
    <t>Debt repayments</t>
  </si>
  <si>
    <t>Equity and debt raises (net of fees)</t>
  </si>
  <si>
    <t>Cost of acquisitions</t>
  </si>
  <si>
    <t>ReAssure Holding Company cash acquired</t>
  </si>
  <si>
    <t>Total non-recurring uses of cash</t>
  </si>
  <si>
    <t>Closing cash and cash equivalents</t>
  </si>
  <si>
    <t>Note 1: 2020 total cash receipts includes £690m of cash remitted by the ReAssure life company in the period prior to completion and accruing to the Group under the locked box acquisition completion mechanism.</t>
  </si>
  <si>
    <t>Note 2: 2023 operating expenses include £(16)m of pension scheme contributions</t>
  </si>
  <si>
    <t>Note 3: 2024 operating expenses include £(16)m of pension scheme contributions</t>
  </si>
  <si>
    <t>Note 4: 2025 operating expenses include £(6)m of pension scheme contributions</t>
  </si>
  <si>
    <t>SOURCES AND USES OF CASH</t>
  </si>
  <si>
    <t>Illustrative 2024-2026 HoldCo sources and uses of cash as at FY 2025</t>
  </si>
  <si>
    <t>2024-2026</t>
  </si>
  <si>
    <t>£bn</t>
  </si>
  <si>
    <t>Operating Cash Generation</t>
  </si>
  <si>
    <t>Non-operating cash generation</t>
  </si>
  <si>
    <r>
      <t>Total cash generation</t>
    </r>
    <r>
      <rPr>
        <vertAlign val="superscript"/>
        <sz val="11"/>
        <rFont val="Ubuntu Sans SemiBold"/>
        <scheme val="major"/>
      </rPr>
      <t>1</t>
    </r>
  </si>
  <si>
    <r>
      <t>Recurring uses</t>
    </r>
    <r>
      <rPr>
        <vertAlign val="superscript"/>
        <sz val="11"/>
        <rFont val="Ubuntu Sans Light"/>
        <scheme val="minor"/>
      </rPr>
      <t>2</t>
    </r>
  </si>
  <si>
    <t>Investment into strategic priorities</t>
  </si>
  <si>
    <t>Excess cash generation</t>
  </si>
  <si>
    <t>Debt repaid (June 2024)</t>
  </si>
  <si>
    <t>Debt repaid (February 2025)</t>
  </si>
  <si>
    <t>Debt repaid (December 2025)</t>
  </si>
  <si>
    <t>Excess cash generation remaining</t>
  </si>
  <si>
    <t>Note 1: The Group’s 3-year total cash generation target across 2024-26 was upgraded from £4.4bn to £5.1bn in
              March 2025 - this reflects the significant outperformance of our 2024 target and given OCG is now expected
              to grow at a mid-single digit percentage annually from the £1.4bn delivered in 2024.</t>
  </si>
  <si>
    <t>Note 2: Recurring uses comprise central costs, debt interest and capital deployed in writing new annuity business</t>
  </si>
  <si>
    <t>IFRS Profit &amp; Loss (format per Investor Presentation)</t>
  </si>
  <si>
    <r>
      <t xml:space="preserve">2023
</t>
    </r>
    <r>
      <rPr>
        <sz val="10"/>
        <color theme="0"/>
        <rFont val="Ubuntu Sans SemiBold"/>
        <scheme val="major"/>
      </rPr>
      <t>(restated</t>
    </r>
    <r>
      <rPr>
        <vertAlign val="superscript"/>
        <sz val="10"/>
        <color theme="0"/>
        <rFont val="Ubuntu Sans SemiBold"/>
        <scheme val="major"/>
      </rPr>
      <t>3</t>
    </r>
    <r>
      <rPr>
        <sz val="10"/>
        <color theme="0"/>
        <rFont val="Ubuntu Sans SemiBold"/>
        <scheme val="major"/>
      </rPr>
      <t>)</t>
    </r>
  </si>
  <si>
    <t>2025</t>
  </si>
  <si>
    <t>Adjusted operating profit before tax</t>
  </si>
  <si>
    <t>Investment return variances and economic assumption changes</t>
  </si>
  <si>
    <t>Amortisation and impairment of intangibles</t>
  </si>
  <si>
    <t>Other non-operating items</t>
  </si>
  <si>
    <t>Finance costs</t>
  </si>
  <si>
    <t>Profit before tax attributable to non-controlling interest</t>
  </si>
  <si>
    <t>(Loss)/Profit before tax attributable to owners</t>
  </si>
  <si>
    <t>Tax credit attributable to owners</t>
  </si>
  <si>
    <t>(Loss)/Profit after tax attributable to owners</t>
  </si>
  <si>
    <t>Note 1: 2022 restated to reflect adoption of IFRS 17.</t>
  </si>
  <si>
    <t>Note 3: 2023 restated at FY 2024. The Group identified material corrections to previously reported results that gave rise to a restatement of comparative information. Further information on this restatement can be found in Note A3 to the 2024 Annual report and accounts.</t>
  </si>
  <si>
    <t>Basic operating earnings after financing costs per share (pence)</t>
  </si>
  <si>
    <r>
      <t xml:space="preserve">2023
</t>
    </r>
    <r>
      <rPr>
        <sz val="10"/>
        <color theme="0"/>
        <rFont val="Ubuntu Sans SemiBold"/>
        <scheme val="major"/>
      </rPr>
      <t>(restated</t>
    </r>
    <r>
      <rPr>
        <vertAlign val="superscript"/>
        <sz val="10"/>
        <color theme="0"/>
        <rFont val="Ubuntu Sans SemiBold"/>
        <scheme val="major"/>
      </rPr>
      <t>1</t>
    </r>
    <r>
      <rPr>
        <sz val="10"/>
        <color theme="0"/>
        <rFont val="Ubuntu Sans SemiBold"/>
        <scheme val="major"/>
      </rPr>
      <t>)</t>
    </r>
  </si>
  <si>
    <t>Operating profit before tax</t>
  </si>
  <si>
    <t>Less operating tax (charge)/credit</t>
  </si>
  <si>
    <t>Less financing costs (net of tax)</t>
  </si>
  <si>
    <t>Operating profit less financing costs post tax</t>
  </si>
  <si>
    <t>Coupon paid on Tier 1 notes</t>
  </si>
  <si>
    <t>Operating earnings after financing costs</t>
  </si>
  <si>
    <t>Basic no. of shares</t>
  </si>
  <si>
    <t>Note 1: FY 2023 restated to reflect corrections to the Group’s adjusted operating profits as a result of the deferred acquisition cost adjustment in Note A3 to the 2024 Annual report and accounts.</t>
  </si>
  <si>
    <t>2025 - £m</t>
  </si>
  <si>
    <t>CSM release</t>
  </si>
  <si>
    <t>Risk adjustment release</t>
  </si>
  <si>
    <t>Expected investment margin</t>
  </si>
  <si>
    <t>Non-financial experience variances</t>
  </si>
  <si>
    <t>Operating profit on investment contracts</t>
  </si>
  <si>
    <t>Non-attributable expenses</t>
  </si>
  <si>
    <t>Adjusted operating profit</t>
  </si>
  <si>
    <t>2024 - £m</t>
  </si>
  <si>
    <t>Retirement Solutions - Adjusted operating profit analysis</t>
  </si>
  <si>
    <t>Risk Adjustment release</t>
  </si>
  <si>
    <t>Trading profit</t>
  </si>
  <si>
    <t>Other insurance items</t>
  </si>
  <si>
    <t>Insurance result</t>
  </si>
  <si>
    <t>Other items</t>
  </si>
  <si>
    <t>IFRS adjusted operating profit</t>
  </si>
  <si>
    <t>Surplus assets (£bn)</t>
  </si>
  <si>
    <t>Long-term returns on Shareholder funds</t>
  </si>
  <si>
    <t>Impact of mismatch in returns on matched assets &amp; liabilities</t>
  </si>
  <si>
    <t>Expected investment return</t>
  </si>
  <si>
    <t>Long-term return on Shareholder funds (annualised) %</t>
  </si>
  <si>
    <t>Closing CSM before amortisation</t>
  </si>
  <si>
    <t>Rate of CSM release (%)</t>
  </si>
  <si>
    <t>Average AUA (£bn)</t>
  </si>
  <si>
    <t>IFRS adjusted operating profit margin (annualised) bps</t>
  </si>
  <si>
    <t>Note 1: 2023 restated to reflect corrections to errors and a change to accounting policy (see note A3 to the 2024 Annual report and accounts for further details).</t>
  </si>
  <si>
    <t>Pensions and Savings - Adjusted operating profit analysis</t>
  </si>
  <si>
    <t>2024</t>
  </si>
  <si>
    <t>CSM &amp; Risk Adjustment release</t>
  </si>
  <si>
    <t>Investment contract charges</t>
  </si>
  <si>
    <t>Investment contract expenses</t>
  </si>
  <si>
    <t>Investment result</t>
  </si>
  <si>
    <t>Other non-insurance items</t>
  </si>
  <si>
    <t>Note 1: 2023 restated to reflect corrections to errors and a change to accounting policy (see note A3 to the 2024 Annual report and accounts for further details)</t>
  </si>
  <si>
    <t xml:space="preserve">Note 2: For FY25 reporting, 2023, 2024 Average AUA restated to reflect the reallocation of the International Bond from Europe and Other to Pensions and Savings. 
             </t>
  </si>
  <si>
    <t xml:space="preserve">               As a result, the IFRS adjusted operating profit margin for 2024 remains at 17bps, with the 2023 margin updated to 11bps (previously 12bps)</t>
  </si>
  <si>
    <t xml:space="preserve">               2025 Average AUA reflects this view and also includes the reclassification of the Corporate Trustee Investment Plan Held for Transfer assets from Pensions and Savings to Europe and Other in December 2025</t>
  </si>
  <si>
    <t>IFRS adjusted shareholders' equity</t>
  </si>
  <si>
    <t>Shareholders' equity</t>
  </si>
  <si>
    <t>CSM (net of tax)</t>
  </si>
  <si>
    <t>Adjusted shareholders' equity</t>
  </si>
  <si>
    <t>Movement of IFRS adjusted shareholders' equity</t>
  </si>
  <si>
    <t>Opening IFRS adjusted shareholders' equity as reported</t>
  </si>
  <si>
    <t>Restatement</t>
  </si>
  <si>
    <t>Opening IFRS adjusted shareholders' equity</t>
  </si>
  <si>
    <t>(Loss)/Profit for the period (before NCI)</t>
  </si>
  <si>
    <t>Other comprehensive income for the period</t>
  </si>
  <si>
    <t>Dividends paid on ordinary shares</t>
  </si>
  <si>
    <t>Movement in CSM (net of tax)</t>
  </si>
  <si>
    <t>Other shareholders' equity movement items</t>
  </si>
  <si>
    <t>Closing IFRS adjusted shareholders' equity</t>
  </si>
  <si>
    <t>Movement of CSM - Group and by segment</t>
  </si>
  <si>
    <t>Total Group</t>
  </si>
  <si>
    <t>Opening total CSM (gross)</t>
  </si>
  <si>
    <t>New business</t>
  </si>
  <si>
    <t>Interest accretion</t>
  </si>
  <si>
    <t>Assumption changes, experience, economics and other</t>
  </si>
  <si>
    <t>Strategic project initiatives</t>
  </si>
  <si>
    <t>Closing total CSM (gross), pre release</t>
  </si>
  <si>
    <t>Closing total CSM (gross)</t>
  </si>
  <si>
    <t>Tax</t>
  </si>
  <si>
    <t>Closing total CSM (net)</t>
  </si>
  <si>
    <t>Assumption changes, experience and economics</t>
  </si>
  <si>
    <t>Other including one-off adjustments</t>
  </si>
  <si>
    <r>
      <t>2023</t>
    </r>
    <r>
      <rPr>
        <sz val="10"/>
        <color theme="0"/>
        <rFont val="Ubuntu Sans SemiBold"/>
        <scheme val="major"/>
      </rPr>
      <t xml:space="preserve"> (restated</t>
    </r>
    <r>
      <rPr>
        <vertAlign val="superscript"/>
        <sz val="10"/>
        <color theme="0"/>
        <rFont val="Ubuntu Sans SemiBold"/>
        <scheme val="major"/>
      </rPr>
      <t>1</t>
    </r>
    <r>
      <rPr>
        <sz val="10"/>
        <color theme="0"/>
        <rFont val="Ubuntu Sans SemiBold"/>
        <scheme val="major"/>
      </rPr>
      <t>)</t>
    </r>
  </si>
  <si>
    <t>Opening total CSM (gross) as reported</t>
  </si>
  <si>
    <t>Acquisition of Sun Life of Canada UK</t>
  </si>
  <si>
    <t>Note 1: 2023 restated to reflect corrections to errors and a change to accounting policy (see note A3 to the 2024 Annual report for further details).</t>
  </si>
  <si>
    <t>Additional IFRS disclosures</t>
  </si>
  <si>
    <t>Movement of Risk Adjustment - Group and by segment</t>
  </si>
  <si>
    <t>Opening Risk Adjustment</t>
  </si>
  <si>
    <t>New business risk adjustment</t>
  </si>
  <si>
    <t>Assumption changes and experience</t>
  </si>
  <si>
    <t>Adjustments to liabilities for incurred claims (past service)</t>
  </si>
  <si>
    <t>Insurance finance expense/(income)</t>
  </si>
  <si>
    <t>Release into operating profit</t>
  </si>
  <si>
    <t>Closing Risk Adjustment</t>
  </si>
  <si>
    <r>
      <t>New business risk adjustment</t>
    </r>
    <r>
      <rPr>
        <vertAlign val="superscript"/>
        <sz val="11"/>
        <rFont val="Ubuntu Sans Light"/>
        <scheme val="minor"/>
      </rPr>
      <t>1</t>
    </r>
  </si>
  <si>
    <t>Note 1: Negative risk adjustment reflects reinsurance contracts entered into during the period in respect of existing gross insurance contracts.</t>
  </si>
  <si>
    <t>CSM run-off</t>
  </si>
  <si>
    <t>Less than 1 year</t>
  </si>
  <si>
    <t>1-2 years</t>
  </si>
  <si>
    <t>2-3 years</t>
  </si>
  <si>
    <t>3-4 years</t>
  </si>
  <si>
    <t>4-5 years</t>
  </si>
  <si>
    <t>5-10 years</t>
  </si>
  <si>
    <t>More than 10 years</t>
  </si>
  <si>
    <t>With Profits</t>
  </si>
  <si>
    <t>Closing CSM, net of reinsurance</t>
  </si>
  <si>
    <t>2023 - £m</t>
  </si>
  <si>
    <t>Consolidated income statement</t>
  </si>
  <si>
    <t>Year ended
31 December 2024</t>
  </si>
  <si>
    <t>Year ended
31 December 2025</t>
  </si>
  <si>
    <t>Insurance revenue</t>
  </si>
  <si>
    <t>Insurance service expenses</t>
  </si>
  <si>
    <t>Insurance service result before reinsurance contracts</t>
  </si>
  <si>
    <t>Net expenses from reinsurance contracts</t>
  </si>
  <si>
    <t>Insurance service result</t>
  </si>
  <si>
    <t>Fees and commissions</t>
  </si>
  <si>
    <t>Net investment income</t>
  </si>
  <si>
    <t>Other operating income</t>
  </si>
  <si>
    <t>Total income</t>
  </si>
  <si>
    <t>Net finance expense from insurance contracts</t>
  </si>
  <si>
    <t>Net finance (expense)/income from reinsurance contracts</t>
  </si>
  <si>
    <t>Net insurance finance expense</t>
  </si>
  <si>
    <t>Change in investment contract liabilities</t>
  </si>
  <si>
    <t>Change in reinsurers' share of investment contract liabilities</t>
  </si>
  <si>
    <t>Amortisation and impairment of intangible assets</t>
  </si>
  <si>
    <t>Administrative expenses</t>
  </si>
  <si>
    <t>Net expense attributable to unit holders</t>
  </si>
  <si>
    <t>(Loss)/profit before finance costs and tax</t>
  </si>
  <si>
    <t>(Loss)/profit for the period before tax</t>
  </si>
  <si>
    <t>Tax charge attributable to policyholders’ returns</t>
  </si>
  <si>
    <t>Loss before the tax attributable to owners</t>
  </si>
  <si>
    <t>Tax credit/(charge)</t>
  </si>
  <si>
    <t>Add: tax attributable to policyholders’ returns</t>
  </si>
  <si>
    <t>Loss for the period attributable to owners</t>
  </si>
  <si>
    <t>Attributable to:</t>
  </si>
  <si>
    <t>Owners of the parent</t>
  </si>
  <si>
    <t>Non-controlling interests</t>
  </si>
  <si>
    <t>Earnings per ordinary share</t>
  </si>
  <si>
    <t>Basic (pence per share)</t>
  </si>
  <si>
    <t>Diluted (pence per share)</t>
  </si>
  <si>
    <t>Statement of consolidated financial position</t>
  </si>
  <si>
    <t>31 December 2024</t>
  </si>
  <si>
    <t>31 December 2025</t>
  </si>
  <si>
    <t>Assets</t>
  </si>
  <si>
    <t>Pension scheme asset</t>
  </si>
  <si>
    <t>Reimbursement Rights</t>
  </si>
  <si>
    <t>Intangible assets</t>
  </si>
  <si>
    <t>Property, plant and equipment</t>
  </si>
  <si>
    <t>Investment property</t>
  </si>
  <si>
    <t>Investment in associate accounted for using the equity method</t>
  </si>
  <si>
    <t>Financial assets</t>
  </si>
  <si>
    <t>Reinsurance contract assets</t>
  </si>
  <si>
    <t>Deferred tax assets</t>
  </si>
  <si>
    <t>Current tax assets</t>
  </si>
  <si>
    <t>Prepayments and accrued income</t>
  </si>
  <si>
    <t>Other receivables</t>
  </si>
  <si>
    <t>Cash and cash equivalents</t>
  </si>
  <si>
    <t>Assets classified as held for sale</t>
  </si>
  <si>
    <t>Total assets</t>
  </si>
  <si>
    <t>Equity and liabilities</t>
  </si>
  <si>
    <t>Equity attributable to owners of the parent</t>
  </si>
  <si>
    <t>Share capital</t>
  </si>
  <si>
    <t>Share premium</t>
  </si>
  <si>
    <t>Shares held by employee benefit trust</t>
  </si>
  <si>
    <t>Foreign currency translation reserve</t>
  </si>
  <si>
    <t>Other reserves</t>
  </si>
  <si>
    <t>Retained earnings</t>
  </si>
  <si>
    <t>Total equity attributable to owners of the parent</t>
  </si>
  <si>
    <t>Tier 1 Notes</t>
  </si>
  <si>
    <t>Total equity</t>
  </si>
  <si>
    <t>Liabilities</t>
  </si>
  <si>
    <t>Pension scheme liability</t>
  </si>
  <si>
    <t>Reimbursement right liabilities</t>
  </si>
  <si>
    <t>Insurance contract liabilities</t>
  </si>
  <si>
    <t>Reinsurance contract liabilities</t>
  </si>
  <si>
    <t>Financial liabilities</t>
  </si>
  <si>
    <t>Provisions</t>
  </si>
  <si>
    <t>Deferred tax liabilities</t>
  </si>
  <si>
    <t>Current tax liabilities</t>
  </si>
  <si>
    <t>Lease liabilities</t>
  </si>
  <si>
    <t>Accruals and deferred income</t>
  </si>
  <si>
    <t>Other payables</t>
  </si>
  <si>
    <t>Liabilities classified as held for sale</t>
  </si>
  <si>
    <t>Total liabilities</t>
  </si>
  <si>
    <t>Total equity and liabilities</t>
  </si>
  <si>
    <t>GROUP SOLVENCY II</t>
  </si>
  <si>
    <t>2016 
Proforma</t>
  </si>
  <si>
    <t>2019
Proforma</t>
  </si>
  <si>
    <t>Shareholder Balance Sheet (£bn)</t>
  </si>
  <si>
    <t>Tier 1 unrestricted</t>
  </si>
  <si>
    <t>Tier 1 restricted</t>
  </si>
  <si>
    <t>Tier 2</t>
  </si>
  <si>
    <t>Tier 3</t>
  </si>
  <si>
    <t>Eligible Own Funds</t>
  </si>
  <si>
    <t>SCR</t>
  </si>
  <si>
    <t>Group Shareholder Excess over SCR</t>
  </si>
  <si>
    <t>SCCR Ratio %</t>
  </si>
  <si>
    <t>Regulatory Balance Sheet (£bn)</t>
  </si>
  <si>
    <t>Group Solvency II Excess over SCR</t>
  </si>
  <si>
    <t>Regulatory Ratio %</t>
  </si>
  <si>
    <t>Reconciliation of Own Funds - Regulatory v Shareholder</t>
  </si>
  <si>
    <t>Group Solvency II Regulatory own funds</t>
  </si>
  <si>
    <t>Less: Unsupported with-profit funds</t>
  </si>
  <si>
    <t>Less: PGL and Pearl pension schemes</t>
  </si>
  <si>
    <t>Group Shareholder own funds</t>
  </si>
  <si>
    <t>Note 1: The 31 December 2019 Solvency II capital position is presented on a pro-forma basis, assuming the acquisition of ReAssure took place on 31 December 2019. It reflects a regulator approved recalculation of transitionals as at 31 December 2019.</t>
  </si>
  <si>
    <t>Note 2: 31 December 2024 Solvency II capital position was an estimated position as reported in the 2024 Annual Report and Accounts. The final 2024 Solvency II capital position is updated according to the published 2024 Solvency and Financial Condition Reports.</t>
  </si>
  <si>
    <t>Change in Group Solvency II Excess (£bn)</t>
  </si>
  <si>
    <t>Opening Solvency II Excess - unadjusted</t>
  </si>
  <si>
    <r>
      <t>Change in top EEA company following onshoring of PGH</t>
    </r>
    <r>
      <rPr>
        <vertAlign val="superscript"/>
        <sz val="11"/>
        <rFont val="Ubuntu Sans Light"/>
        <scheme val="minor"/>
      </rPr>
      <t>1</t>
    </r>
  </si>
  <si>
    <r>
      <t>Proforma adjustment to reflect Standard Life</t>
    </r>
    <r>
      <rPr>
        <vertAlign val="superscript"/>
        <sz val="11"/>
        <rFont val="Ubuntu Sans Light"/>
        <scheme val="minor"/>
      </rPr>
      <t>2</t>
    </r>
  </si>
  <si>
    <t>Opening Solvency II Excess</t>
  </si>
  <si>
    <t>Surplus emerging &amp; release of capital requirements</t>
  </si>
  <si>
    <t>Management actions</t>
  </si>
  <si>
    <t>Impact of acquisition</t>
  </si>
  <si>
    <t>Delivery of capital synergies - SLAL</t>
  </si>
  <si>
    <t>New business strain</t>
  </si>
  <si>
    <t>Impact of debt issuance</t>
  </si>
  <si>
    <t>Impact of debt repayment</t>
  </si>
  <si>
    <t>Financing costs, corporate costs, pension contributions &amp; dividend</t>
  </si>
  <si>
    <r>
      <t>Economics variances, assumption changes &amp; other</t>
    </r>
    <r>
      <rPr>
        <vertAlign val="superscript"/>
        <sz val="11"/>
        <rFont val="Ubuntu Sans Light"/>
        <scheme val="minor"/>
      </rPr>
      <t>3</t>
    </r>
  </si>
  <si>
    <t>Economics &amp; other / movement in temporary strain</t>
  </si>
  <si>
    <t>(0.0)</t>
  </si>
  <si>
    <t>Assumption changes</t>
  </si>
  <si>
    <t>Corp tax rate change and LIBOR to SONIA</t>
  </si>
  <si>
    <t>Investment in growth</t>
  </si>
  <si>
    <r>
      <t>Other variances</t>
    </r>
    <r>
      <rPr>
        <vertAlign val="superscript"/>
        <sz val="11"/>
        <rFont val="Ubuntu Sans Light"/>
        <scheme val="minor"/>
      </rPr>
      <t>4</t>
    </r>
  </si>
  <si>
    <t>Closing Group Solvency II Excess</t>
  </si>
  <si>
    <r>
      <t>Proforma adjustment</t>
    </r>
    <r>
      <rPr>
        <vertAlign val="superscript"/>
        <sz val="11"/>
        <rFont val="Ubuntu Sans Light"/>
        <scheme val="minor"/>
      </rPr>
      <t>5</t>
    </r>
  </si>
  <si>
    <t>Closing Group Solvency II Excess - Proforma</t>
  </si>
  <si>
    <t>Note 1: Change of top EEA company from Phoenix Life Holdings Limited to Phoenix Group Holdings following onshore led to recapture of £0.5bn of RCF debt and £0.3bn senior bond</t>
  </si>
  <si>
    <t>Note 2: 2018 opening pro forma adjustment for inclusion of Standard Life post acquisition</t>
  </si>
  <si>
    <t>Note 3: Broken down into a more granular analysis from 2017</t>
  </si>
  <si>
    <t>Note 4: 2023 includes £70 million to comply with the Financial Conduct Authority's new Consumer Duty requirement</t>
  </si>
  <si>
    <t>Note 5: 2016 pro forma for Tier 3 bond issuance in January 2017 and impact of moving AXA businesses onto Phoenix’s Internal Model</t>
  </si>
  <si>
    <t>Change in Group SCCR (%)</t>
  </si>
  <si>
    <t>Opening Group Solvency II Excess</t>
  </si>
  <si>
    <t>Assumption changes &amp; experience variances</t>
  </si>
  <si>
    <r>
      <t>Other</t>
    </r>
    <r>
      <rPr>
        <vertAlign val="superscript"/>
        <sz val="11"/>
        <rFont val="Ubuntu Sans Light"/>
        <scheme val="minor"/>
      </rPr>
      <t>1</t>
    </r>
  </si>
  <si>
    <t>Solvency II AoM</t>
  </si>
  <si>
    <t>FY 2025 movement</t>
  </si>
  <si>
    <t>Shareholder Own Funds</t>
  </si>
  <si>
    <t>Shareholder SCR</t>
  </si>
  <si>
    <t>Excess</t>
  </si>
  <si>
    <t>SCCR Ratio change</t>
  </si>
  <si>
    <t>%</t>
  </si>
  <si>
    <t>FY 2024</t>
  </si>
  <si>
    <t>Dividends, Financing costs, Corporate costs &amp; pension contributions</t>
  </si>
  <si>
    <t>Annuity new business strain</t>
  </si>
  <si>
    <t>Recurring capital generation</t>
  </si>
  <si>
    <t>Other management actions</t>
  </si>
  <si>
    <t>0.0</t>
  </si>
  <si>
    <t>Investment and Other</t>
  </si>
  <si>
    <t>Non-recurring capital utilisation</t>
  </si>
  <si>
    <t>Debt repayment</t>
  </si>
  <si>
    <t>FY 2025</t>
  </si>
  <si>
    <t>LIFECO FREE SURPLUS</t>
  </si>
  <si>
    <t>Change in LifeCo Free Surplus (£bn)</t>
  </si>
  <si>
    <t>Opening Free Surplus</t>
  </si>
  <si>
    <r>
      <t>Proforma adjustment to reflect Standard Life</t>
    </r>
    <r>
      <rPr>
        <vertAlign val="superscript"/>
        <sz val="11"/>
        <rFont val="Ubuntu Sans Light"/>
        <scheme val="minor"/>
      </rPr>
      <t>1</t>
    </r>
  </si>
  <si>
    <r>
      <t>Proforma adjustment to reflect ReAssure</t>
    </r>
    <r>
      <rPr>
        <vertAlign val="superscript"/>
        <sz val="11"/>
        <rFont val="Ubuntu Sans Light"/>
        <scheme val="minor"/>
      </rPr>
      <t>2</t>
    </r>
    <r>
      <rPr>
        <sz val="11"/>
        <color theme="1"/>
        <rFont val="Ubuntu Sans Light"/>
        <family val="2"/>
        <scheme val="minor"/>
      </rPr>
      <t/>
    </r>
  </si>
  <si>
    <t>Opening Free Surplus - adjusted</t>
  </si>
  <si>
    <t>Cash remittances to holding companies</t>
  </si>
  <si>
    <t>Delivery of capital synergies - ReAssure</t>
  </si>
  <si>
    <t>New business strain of annuities</t>
  </si>
  <si>
    <t>Cash remittances from holding companies to fund annuities</t>
  </si>
  <si>
    <t>Economics variances, financing &amp; other</t>
  </si>
  <si>
    <t>Other variances</t>
  </si>
  <si>
    <t>Closing Free Surplus after cash remittances</t>
  </si>
  <si>
    <t>Note 1: 2018 opening pro forma adjustment for inclusion of Standard Life post acquisition</t>
  </si>
  <si>
    <t>Note 2: 2020 opening pro forma adjustment for inclusion of ReAssure post acquisition</t>
  </si>
  <si>
    <t>Note 3: 2019 excludes ReAssure and is not presented on a pro forma basis</t>
  </si>
  <si>
    <t>SCR BREAKDOWN - SHAREHOLDER CAPITAL PRE-DIVERSIFICATION</t>
  </si>
  <si>
    <t>Spilt of SCR pre diversification benefits on Shareholder Capital basis (Note 1)</t>
  </si>
  <si>
    <t>Longevity</t>
  </si>
  <si>
    <t>Property</t>
  </si>
  <si>
    <t>Credit</t>
  </si>
  <si>
    <t>Persistency</t>
  </si>
  <si>
    <t>Interest rates</t>
  </si>
  <si>
    <t>Operational</t>
  </si>
  <si>
    <t>Equity</t>
  </si>
  <si>
    <t>Currency</t>
  </si>
  <si>
    <t>Other market risks</t>
  </si>
  <si>
    <t>Other non-market risks</t>
  </si>
  <si>
    <t>Note 1: SCR pre diversification benefits exclude loss absorbing capacity of deferred tax and Group adjustments</t>
  </si>
  <si>
    <t>Note 2: 2019 SCR breakdown excludes ReAssure and is not presented on a proforma basis</t>
  </si>
  <si>
    <t>Note 3: 2023, 2024 and 2025 split of SCR includes allowance for diversification within each risk category</t>
  </si>
  <si>
    <t>SOLVENCY II SHAREHOLDER SENSITIVITIES</t>
  </si>
  <si>
    <t>Standard Life Group - Solvency II Excess</t>
  </si>
  <si>
    <t>Solvency II
Shareholder
Own Funds</t>
  </si>
  <si>
    <t>Solvency II
Shareholder
SCR</t>
  </si>
  <si>
    <t>Solvency II
Surplus</t>
  </si>
  <si>
    <t>SCCR
Ratio</t>
  </si>
  <si>
    <r>
      <t>Solvency II base</t>
    </r>
    <r>
      <rPr>
        <vertAlign val="superscript"/>
        <sz val="11"/>
        <rFont val="Ubuntu Sans SemiBold"/>
        <scheme val="major"/>
      </rPr>
      <t>1</t>
    </r>
  </si>
  <si>
    <t>Equities: 20% fall in markets</t>
  </si>
  <si>
    <r>
      <t>Property: 12% fall in values</t>
    </r>
    <r>
      <rPr>
        <vertAlign val="superscript"/>
        <sz val="11"/>
        <rFont val="Ubuntu Sans Light"/>
        <scheme val="minor"/>
      </rPr>
      <t>2</t>
    </r>
  </si>
  <si>
    <r>
      <t>Long-term rates: 100bps rise in interest rates</t>
    </r>
    <r>
      <rPr>
        <vertAlign val="superscript"/>
        <sz val="11"/>
        <rFont val="Ubuntu Sans Light"/>
        <scheme val="minor"/>
      </rPr>
      <t>3</t>
    </r>
  </si>
  <si>
    <r>
      <t>Long-term rates: 100bps fall in interest rates</t>
    </r>
    <r>
      <rPr>
        <vertAlign val="superscript"/>
        <sz val="11"/>
        <rFont val="Ubuntu Sans Light"/>
        <scheme val="minor"/>
      </rPr>
      <t>3</t>
    </r>
  </si>
  <si>
    <r>
      <t>Long-term inflation: 50bps rise in inflation</t>
    </r>
    <r>
      <rPr>
        <vertAlign val="superscript"/>
        <sz val="11"/>
        <rFont val="Ubuntu Sans Light"/>
        <scheme val="minor"/>
      </rPr>
      <t>4</t>
    </r>
  </si>
  <si>
    <r>
      <t>Long-term inflation: 50bps fall in inflation</t>
    </r>
    <r>
      <rPr>
        <vertAlign val="superscript"/>
        <sz val="11"/>
        <rFont val="Ubuntu Sans Light"/>
        <scheme val="minor"/>
      </rPr>
      <t>4</t>
    </r>
  </si>
  <si>
    <r>
      <t>Credit downgrade: immediate full letter downgrade on 20% of portfolio</t>
    </r>
    <r>
      <rPr>
        <vertAlign val="superscript"/>
        <sz val="11"/>
        <rFont val="Ubuntu Sans Light"/>
        <scheme val="minor"/>
      </rPr>
      <t>6</t>
    </r>
  </si>
  <si>
    <r>
      <t>Currency: 15% reduction</t>
    </r>
    <r>
      <rPr>
        <vertAlign val="superscript"/>
        <sz val="11"/>
        <rFont val="Ubuntu Sans Light"/>
        <scheme val="minor"/>
      </rPr>
      <t>7</t>
    </r>
    <r>
      <rPr>
        <sz val="11"/>
        <rFont val="Ubuntu Sans Light"/>
        <scheme val="minor"/>
      </rPr>
      <t xml:space="preserve"> </t>
    </r>
  </si>
  <si>
    <r>
      <t>Currency: 10% increase</t>
    </r>
    <r>
      <rPr>
        <vertAlign val="superscript"/>
        <sz val="11"/>
        <rFont val="Ubuntu Sans Light"/>
        <scheme val="minor"/>
      </rPr>
      <t>7</t>
    </r>
  </si>
  <si>
    <r>
      <t>Lapse: 10% increase/decrease in rates</t>
    </r>
    <r>
      <rPr>
        <vertAlign val="superscript"/>
        <sz val="11"/>
        <rFont val="Ubuntu Sans Light"/>
        <scheme val="minor"/>
      </rPr>
      <t>8</t>
    </r>
  </si>
  <si>
    <r>
      <t>Longevity: 6 months increase</t>
    </r>
    <r>
      <rPr>
        <vertAlign val="superscript"/>
        <sz val="11"/>
        <rFont val="Ubuntu Sans Light"/>
        <scheme val="minor"/>
      </rPr>
      <t>9</t>
    </r>
  </si>
  <si>
    <t>SOLVENCY II REGULATORY SENSITIVITIES</t>
  </si>
  <si>
    <t>Solvency II
Regulatory
Own Funds</t>
  </si>
  <si>
    <t>Solvency II
Regulatory
SCR</t>
  </si>
  <si>
    <t>Regulatory
Ratio</t>
  </si>
  <si>
    <t xml:space="preserve">(1) Illustrative impacts assume changing one assumption on 1 January 2026, while keeping others unchanged, and that there is no market recovery. They should not be used to predict the impact of future events as this will not fully capture the impact of economic or business changes. Given recent volatile markets, we caution against extrapolating results as exposures are not all linear. </t>
  </si>
  <si>
    <t>(2) Property stress represents an overall average fall in property values of 12%.</t>
  </si>
  <si>
    <t>(3) Assumes the impact of a mechanical recalculation of transitionals and an element of dynamic hedging which is performed on a continuous basis to minimise exposure to the interaction of rates with other correlated risks including longevity.</t>
  </si>
  <si>
    <t>(4) Fall in inflation: 15yr inflation (50)bps/ Rise in inflation: 15yr inflation +50bps.</t>
  </si>
  <si>
    <t>(5) Credit stress varies by rating and term and is equivalent to an average 145bps spread widening. It assumes the impact of a mechanical recalculation of transitionals and makes no allowance for the cost of defaults/downgrades.</t>
  </si>
  <si>
    <t>(6) Impact of an immediate full letter downgrade across 20% of the shareholder exposure to the bond portfolio (e.g. from AAA to AA, AA to A, etc.). This sensitivity assumes management actions are taken to rebalance the annuity portfolio back to the original average credit rating and makes no allowance for the spread widening which would be associated with a downgrade.</t>
  </si>
  <si>
    <t>(7) A 15% weakening/10% strengthening of GBP exchange rates against other currencies.</t>
  </si>
  <si>
    <t>(8) Assumes most onerous impact of a 10% increase/decrease in lapse rates across different product groups.</t>
  </si>
  <si>
    <t>(9) Only applied to the annuity portfolio.</t>
  </si>
  <si>
    <r>
      <t>FY 2023</t>
    </r>
    <r>
      <rPr>
        <vertAlign val="superscript"/>
        <sz val="11"/>
        <color theme="0"/>
        <rFont val="Ubuntu Sans SemiBold"/>
        <scheme val="major"/>
      </rPr>
      <t>3</t>
    </r>
  </si>
  <si>
    <t>Total AUA</t>
  </si>
  <si>
    <t>Summary AUA Movement (£bn)</t>
  </si>
  <si>
    <t>Opening AUA - unadjusted</t>
  </si>
  <si>
    <t>Pro forma adjustment for acquisition of Sun Life of Canada UK</t>
  </si>
  <si>
    <t>Opening AUA - adjusted</t>
  </si>
  <si>
    <t>Gross inflows</t>
  </si>
  <si>
    <t>Gross outflows</t>
  </si>
  <si>
    <t>Market movements</t>
  </si>
  <si>
    <t>Closing AUA</t>
  </si>
  <si>
    <t>Movement in AUA by product type - 2025 (£bn)</t>
  </si>
  <si>
    <t>TOTAL AUA</t>
  </si>
  <si>
    <t>Retail and Legacy</t>
  </si>
  <si>
    <t>Europe</t>
  </si>
  <si>
    <t>SunLife</t>
  </si>
  <si>
    <r>
      <t xml:space="preserve">Other Legacy
</t>
    </r>
    <r>
      <rPr>
        <sz val="10"/>
        <rFont val="Ubuntu Sans SemiBold"/>
        <scheme val="major"/>
      </rPr>
      <t>(non-WP or UL)</t>
    </r>
  </si>
  <si>
    <r>
      <t>FY 2024 AUA</t>
    </r>
    <r>
      <rPr>
        <vertAlign val="superscript"/>
        <sz val="11"/>
        <rFont val="Ubuntu Sans SemiBold"/>
        <scheme val="major"/>
      </rPr>
      <t>2</t>
    </r>
  </si>
  <si>
    <t>Gross inflows - new</t>
  </si>
  <si>
    <t>Gross inflows - existing</t>
  </si>
  <si>
    <t>Outflows</t>
  </si>
  <si>
    <t>Net fund flows</t>
  </si>
  <si>
    <t>Reclassified</t>
  </si>
  <si>
    <r>
      <t>FY 2025 AUA</t>
    </r>
    <r>
      <rPr>
        <vertAlign val="superscript"/>
        <sz val="11"/>
        <rFont val="Ubuntu Sans SemiBold"/>
        <scheme val="major"/>
      </rPr>
      <t>2</t>
    </r>
  </si>
  <si>
    <t>Movement in AUA by product type - H2 2025 (£bn)</t>
  </si>
  <si>
    <r>
      <t>H1 2025 AUA</t>
    </r>
    <r>
      <rPr>
        <vertAlign val="superscript"/>
        <sz val="11"/>
        <rFont val="Ubuntu Sans SemiBold"/>
        <scheme val="major"/>
      </rPr>
      <t>2</t>
    </r>
  </si>
  <si>
    <r>
      <t>H2 2025 AUA</t>
    </r>
    <r>
      <rPr>
        <vertAlign val="superscript"/>
        <sz val="11"/>
        <rFont val="Ubuntu Sans SemiBold"/>
        <scheme val="major"/>
      </rPr>
      <t>2</t>
    </r>
  </si>
  <si>
    <t>Movement in AUA by product type - H1 2025 (£bn)</t>
  </si>
  <si>
    <t>Movement in AUA by product type - 2024 (£bn)</t>
  </si>
  <si>
    <r>
      <t>FY 2023 AUA</t>
    </r>
    <r>
      <rPr>
        <vertAlign val="superscript"/>
        <sz val="11"/>
        <rFont val="Ubuntu Sans SemiBold"/>
        <scheme val="major"/>
      </rPr>
      <t>2</t>
    </r>
  </si>
  <si>
    <t>Movement in AUA by product type - 2023 (£bn)</t>
  </si>
  <si>
    <r>
      <t>FY 2022 AUA</t>
    </r>
    <r>
      <rPr>
        <vertAlign val="superscript"/>
        <sz val="11"/>
        <rFont val="Ubuntu Sans SemiBold"/>
        <scheme val="major"/>
      </rPr>
      <t>1,2</t>
    </r>
  </si>
  <si>
    <t xml:space="preserve"> Sun Life of Canada UK acquired</t>
  </si>
  <si>
    <t>Note 2: For FY25 reporting, FY 2022, FY 2023 and FY 2024 Pensions and Savings and Europe and Other segments have both been restated to reflect the reallocation of the International Bond from Europe and Other to Pensions and Savings
               FY 2025, H1 2025 and H2 2025 AUA reflects this view and also includes the reclassification of the Corporate Trustee Investment Plan Held for Transfer assets from Pensions and Savings to Europe and Other in December 2025</t>
  </si>
  <si>
    <r>
      <t xml:space="preserve">AUA BY SEGMENT &amp; FUND TYPE </t>
    </r>
    <r>
      <rPr>
        <u/>
        <vertAlign val="superscript"/>
        <sz val="12"/>
        <rFont val="Ubuntu Sans SemiBold"/>
        <scheme val="major"/>
      </rPr>
      <t>1</t>
    </r>
    <r>
      <rPr>
        <u/>
        <sz val="12"/>
        <rFont val="Ubuntu Sans SemiBold"/>
        <scheme val="major"/>
      </rPr>
      <t xml:space="preserve"> (Historic)</t>
    </r>
  </si>
  <si>
    <t>HY2023 - £bn</t>
  </si>
  <si>
    <r>
      <t>Heritage run-off</t>
    </r>
    <r>
      <rPr>
        <vertAlign val="superscript"/>
        <sz val="11"/>
        <color theme="0"/>
        <rFont val="Ubuntu Sans SemiBold"/>
        <scheme val="major"/>
      </rPr>
      <t>2</t>
    </r>
  </si>
  <si>
    <t>Pensions &amp; 
Savings</t>
  </si>
  <si>
    <r>
      <t>Open new business</t>
    </r>
    <r>
      <rPr>
        <vertAlign val="superscript"/>
        <sz val="11"/>
        <color theme="0"/>
        <rFont val="Ubuntu Sans SemiBold"/>
        <scheme val="major"/>
      </rPr>
      <t>3</t>
    </r>
  </si>
  <si>
    <t>With-profits</t>
  </si>
  <si>
    <t>Unit Linked</t>
  </si>
  <si>
    <t>Annuities</t>
  </si>
  <si>
    <t>Protection, shareholder &amp; other funds</t>
  </si>
  <si>
    <t>Note 1: Product split does not align to IFRS 17 disclosure groups</t>
  </si>
  <si>
    <t>Note 2: Formerly referred as Heritage</t>
  </si>
  <si>
    <t>Note 3: Formerly referred as Open</t>
  </si>
  <si>
    <t>FY2022 - £bn</t>
  </si>
  <si>
    <r>
      <t>Heritage run-off</t>
    </r>
    <r>
      <rPr>
        <vertAlign val="superscript"/>
        <sz val="11"/>
        <color theme="0"/>
        <rFont val="Ubuntu Sans SemiBold"/>
        <scheme val="major"/>
      </rPr>
      <t>1</t>
    </r>
  </si>
  <si>
    <r>
      <t>Open new business</t>
    </r>
    <r>
      <rPr>
        <vertAlign val="superscript"/>
        <sz val="11"/>
        <color theme="0"/>
        <rFont val="Ubuntu Sans SemiBold"/>
        <scheme val="major"/>
      </rPr>
      <t>2</t>
    </r>
  </si>
  <si>
    <t>Note 1: Formerly referred as Heritage</t>
  </si>
  <si>
    <t>Note 2: Formerly referred as Open</t>
  </si>
  <si>
    <t>FY2021 - £bn</t>
  </si>
  <si>
    <r>
      <t>Heritage run-off</t>
    </r>
    <r>
      <rPr>
        <vertAlign val="superscript"/>
        <sz val="11"/>
        <color theme="0"/>
        <rFont val="Ubuntu Sans SemiBold"/>
        <scheme val="major"/>
      </rPr>
      <t>3,4</t>
    </r>
  </si>
  <si>
    <r>
      <t>Workplace</t>
    </r>
    <r>
      <rPr>
        <vertAlign val="superscript"/>
        <sz val="11"/>
        <color theme="0"/>
        <rFont val="Ubuntu Sans SemiBold"/>
        <scheme val="major"/>
      </rPr>
      <t>3</t>
    </r>
  </si>
  <si>
    <r>
      <t>Retail</t>
    </r>
    <r>
      <rPr>
        <vertAlign val="superscript"/>
        <sz val="11"/>
        <color theme="0"/>
        <rFont val="Ubuntu Sans SemiBold"/>
        <scheme val="major"/>
      </rPr>
      <t>2</t>
    </r>
  </si>
  <si>
    <r>
      <t>Retirement Solutions</t>
    </r>
    <r>
      <rPr>
        <vertAlign val="superscript"/>
        <sz val="11"/>
        <color theme="0"/>
        <rFont val="Ubuntu Sans SemiBold"/>
        <scheme val="major"/>
      </rPr>
      <t>1</t>
    </r>
  </si>
  <si>
    <r>
      <t>Europe</t>
    </r>
    <r>
      <rPr>
        <vertAlign val="superscript"/>
        <sz val="11"/>
        <color theme="0"/>
        <rFont val="Ubuntu Sans SemiBold"/>
        <scheme val="major"/>
      </rPr>
      <t>1</t>
    </r>
  </si>
  <si>
    <r>
      <t>Open new business</t>
    </r>
    <r>
      <rPr>
        <vertAlign val="superscript"/>
        <sz val="11"/>
        <color theme="0"/>
        <rFont val="Ubuntu Sans SemiBold"/>
        <scheme val="major"/>
      </rPr>
      <t>5</t>
    </r>
  </si>
  <si>
    <t>Note 1: Retirement Solutions, formerly referred to as BPA within UK Heritage, now sits within Open. Europe also now included within Open segment</t>
  </si>
  <si>
    <t>Note 2: Excludes Wrap SIPP, Onshore bond and TIP products - sale agreed to abrdn plc in February 2021</t>
  </si>
  <si>
    <t xml:space="preserve">Note 3: 2021 comparatives have been represented to reflect Corporate Trustee Investment Plan assets in Workplace. This product is not closed to new business and has therefore been moved from Heritage run-off business to Open new business, within Workplace, for financial planning and reporting purposes. </t>
  </si>
  <si>
    <t>Note 4: Formerly referred as Heritage</t>
  </si>
  <si>
    <t>Note 5: Formerly referred as Open</t>
  </si>
  <si>
    <t>ASSET MIX OF LIFE COMPANIES</t>
  </si>
  <si>
    <t>Asset mix of life companies at FY 2025</t>
  </si>
  <si>
    <t>Total shareholder and non-profit</t>
  </si>
  <si>
    <t>Unit linked</t>
  </si>
  <si>
    <t>Total policyholder assets</t>
  </si>
  <si>
    <t>TOTAL ASSETS</t>
  </si>
  <si>
    <t>Cash deposits</t>
  </si>
  <si>
    <t>gilts and foreign government bonds</t>
  </si>
  <si>
    <t xml:space="preserve">other government and supranationals       </t>
  </si>
  <si>
    <t>infrastructure loans - corporate</t>
  </si>
  <si>
    <t>infrastructure loans - project finance</t>
  </si>
  <si>
    <t>local authority loans</t>
  </si>
  <si>
    <t>private corporate credit</t>
  </si>
  <si>
    <t>loans to housing associations</t>
  </si>
  <si>
    <t>loans guaranteed by export credit agencies and supranationals</t>
  </si>
  <si>
    <t>commercial real estate loans</t>
  </si>
  <si>
    <t>equity release mortgages</t>
  </si>
  <si>
    <t>other debt securities</t>
  </si>
  <si>
    <t>Total debt securities</t>
  </si>
  <si>
    <t>Equity securities</t>
  </si>
  <si>
    <t>Property investments</t>
  </si>
  <si>
    <t>Other investments *</t>
  </si>
  <si>
    <t>Total Life Company assets</t>
  </si>
  <si>
    <t>Less assets held by disposal groups</t>
  </si>
  <si>
    <t>As at 31 December 2025</t>
  </si>
  <si>
    <t>* Includes loans of £183m, net derivative liabilities of (£3,302)m, reinsurers’ share of investment contracts of £10,657m and other investment related net liabilities of £(110)m.</t>
  </si>
  <si>
    <t>Asset mix of life companies at FY 2024</t>
  </si>
  <si>
    <t>As at 31 December 2024</t>
  </si>
  <si>
    <t>* Includes income strips of £555m, loans of £133m, net derivative liabilities of £(866)m, reinsurers’ share of investment contracts of £9,297m and other investments of £960m.</t>
  </si>
  <si>
    <t>Asset mix of life companies at FY 2023</t>
  </si>
  <si>
    <t>As at 31 December 2023</t>
  </si>
  <si>
    <t>* Includes income strips of £674m, policy loans of £1m,  other loans of £189m, net derivative liabilities of £(770)m, reinsurers’ share of investment contracts of £9,700m and other investments of £1,602m</t>
  </si>
  <si>
    <t>Asset mix of life companies at FY 2022</t>
  </si>
  <si>
    <t>As at 31 Dec 2022</t>
  </si>
  <si>
    <t>* Includes income strips of £786m, other loans of £398m, net derivative liabilities of £(1,837)m, reinsurers’ share of investment contracts of £9,090m and other investments of £605m.</t>
  </si>
  <si>
    <t>Asset mix of life companies at FY 2021</t>
  </si>
  <si>
    <t xml:space="preserve">other government and supranationals          </t>
  </si>
  <si>
    <t>local authority loans and US Municipal bonds</t>
  </si>
  <si>
    <t>As at 31 Dec 2021</t>
  </si>
  <si>
    <t>* Includes income strips of £886m, policy loans of £11m, other loans of £248m, net derivative assets of £3,309m, reinsurers’ share of investment contracts of £10,009m and other investments of £604m.</t>
  </si>
  <si>
    <r>
      <t>Asset mix of life companies at FY 2020</t>
    </r>
    <r>
      <rPr>
        <vertAlign val="superscript"/>
        <sz val="11"/>
        <color theme="0"/>
        <rFont val="Ubuntu Sans SemiBold"/>
        <scheme val="major"/>
      </rPr>
      <t>1</t>
    </r>
  </si>
  <si>
    <t xml:space="preserve">    gilts and foreign government bonds</t>
  </si>
  <si>
    <t xml:space="preserve">    other government and supranationals                </t>
  </si>
  <si>
    <t xml:space="preserve">    infrastructure loans</t>
  </si>
  <si>
    <t xml:space="preserve">    UK local authority loans &amp; US Municipal</t>
  </si>
  <si>
    <t xml:space="preserve">    private placements</t>
  </si>
  <si>
    <t xml:space="preserve">    equity release mortgages</t>
  </si>
  <si>
    <t xml:space="preserve">    commercial real estate loans</t>
  </si>
  <si>
    <t xml:space="preserve">    other bonds</t>
  </si>
  <si>
    <t xml:space="preserve">* Includes income strips of £692m, policy loans of £10m, other loans of £344m, net derivative assets of £6,083m, reinsurers’ share of investment contracts of £9,559m and other investments of £563m.
</t>
  </si>
  <si>
    <t>Note 1: FY 2020 asset figures include ReAssure. All comparatives are Phoenix legacy only.</t>
  </si>
  <si>
    <t>Asset mix of life companies at FY 2019</t>
  </si>
  <si>
    <t>Total shareholder, non-profit and supported with-profits</t>
  </si>
  <si>
    <t>Non-supported with-profit funds</t>
  </si>
  <si>
    <t xml:space="preserve">    Debt securities - gilts</t>
  </si>
  <si>
    <t xml:space="preserve">    Debt securities - infrastructure loans</t>
  </si>
  <si>
    <t xml:space="preserve">    Debt securities - UK local authority loans</t>
  </si>
  <si>
    <t xml:space="preserve">    Debt securities - private placements</t>
  </si>
  <si>
    <t xml:space="preserve">    Debt securities - other bonds</t>
  </si>
  <si>
    <t>Equity Release mortgages</t>
  </si>
  <si>
    <t>Commercial real estate loans</t>
  </si>
  <si>
    <t xml:space="preserve">* Includes income strips of £690m, policy loans of £10m, other loans of £284m, net derivative assets of £3,976m, reinsurers’ share of investment contracts of £8,881m and other investments of £519m.
</t>
  </si>
  <si>
    <t>Asset mix of life companies at FY 2018</t>
  </si>
  <si>
    <t xml:space="preserve">* Includes income strips of £654m, policy loans of £9m, other loans of £170m, net derivative assets of £2,832m, reinsurers’ share of investment contracts of £5,417m and other investments of £712m.
</t>
  </si>
  <si>
    <t>Asset mix of life companies at FY 2017</t>
  </si>
  <si>
    <t>* Includes policy loans of £12m, other loans of £199m, net derivative assets of £1,563m, reinsurers’ share of investment contracts of £6,085m and other investments of £487m</t>
  </si>
  <si>
    <t>DEBT EXPOSURE BY COUNTRY</t>
  </si>
  <si>
    <t>Sovereign, sub-sovereign and Supranational</t>
  </si>
  <si>
    <t>Corporate and Other</t>
  </si>
  <si>
    <t>Total debt</t>
  </si>
  <si>
    <r>
      <t>Shareholder</t>
    </r>
    <r>
      <rPr>
        <vertAlign val="superscript"/>
        <sz val="11"/>
        <rFont val="Ubuntu Sans SemiBold"/>
        <scheme val="major"/>
      </rPr>
      <t>1</t>
    </r>
  </si>
  <si>
    <t>UK</t>
  </si>
  <si>
    <t>Supranationals</t>
  </si>
  <si>
    <t>USA</t>
  </si>
  <si>
    <t>Germany</t>
  </si>
  <si>
    <t xml:space="preserve">France </t>
  </si>
  <si>
    <t xml:space="preserve">Netherlands </t>
  </si>
  <si>
    <t>Italy</t>
  </si>
  <si>
    <t>Ireland</t>
  </si>
  <si>
    <t>Luxembourg</t>
  </si>
  <si>
    <t>Belgium</t>
  </si>
  <si>
    <t>Spain</t>
  </si>
  <si>
    <r>
      <t>Other - non Eurozone</t>
    </r>
    <r>
      <rPr>
        <vertAlign val="superscript"/>
        <sz val="11"/>
        <rFont val="Ubuntu Sans Light"/>
        <scheme val="minor"/>
      </rPr>
      <t>2</t>
    </r>
    <r>
      <rPr>
        <sz val="11"/>
        <rFont val="Ubuntu Sans Light"/>
        <scheme val="minor"/>
      </rPr>
      <t xml:space="preserve"> </t>
    </r>
  </si>
  <si>
    <t>Other - Eurozone</t>
  </si>
  <si>
    <t>Total debt exposure</t>
  </si>
  <si>
    <t>Note 1: Shareholder includes non-profit funds</t>
  </si>
  <si>
    <t>Note 2: Shareholder exposures within 'Other - non Eurozone' primarily consist of Australia, Canada, Mexico, Denmark and Japan</t>
  </si>
  <si>
    <t>CREDIT RATING ANALYSIS OF DEBT PORTFOLIO</t>
  </si>
  <si>
    <t>Credit rating analysis of debt portfolio as at 31 December 2025</t>
  </si>
  <si>
    <t>Rating</t>
  </si>
  <si>
    <t>AAA</t>
  </si>
  <si>
    <t>AA</t>
  </si>
  <si>
    <t>BBB</t>
  </si>
  <si>
    <t>BB and below</t>
  </si>
  <si>
    <t>Unrated</t>
  </si>
  <si>
    <t>Credit rating analysis of debt portfolio as at 31 December 2024</t>
  </si>
  <si>
    <t>Credit rating analysis of debt portfolio as at 31 December 2023</t>
  </si>
  <si>
    <t>Credit rating analysis of debt portfolio as at 31 December 2022</t>
  </si>
  <si>
    <t>Credit rating analysis of debt portfolio as at 31 December 2021</t>
  </si>
  <si>
    <t>BB and below *</t>
  </si>
  <si>
    <t>* Includes £113m non-rated assets</t>
  </si>
  <si>
    <t>Credit rating analysis of debt portfolio as at 31 December 2020</t>
  </si>
  <si>
    <t>* Includes £117m non-rated assets</t>
  </si>
  <si>
    <t>SHAREHOLDER DEBT - SECTOR &amp; CREDIT QUALITY</t>
  </si>
  <si>
    <t>FY 2025 £m</t>
  </si>
  <si>
    <t>BB &amp; below and unrated</t>
  </si>
  <si>
    <t>Industrials</t>
  </si>
  <si>
    <t>Consumer, Cyclical</t>
  </si>
  <si>
    <t>Tech and Telecoms</t>
  </si>
  <si>
    <t>Consumer, Non-cyclical</t>
  </si>
  <si>
    <t>Banks</t>
  </si>
  <si>
    <t>Financial Services</t>
  </si>
  <si>
    <t>Utilities</t>
  </si>
  <si>
    <t>Gilts /Sovereign/Supra/sub-sov</t>
  </si>
  <si>
    <t>Real Estate</t>
  </si>
  <si>
    <t>Insurance</t>
  </si>
  <si>
    <t>Oil and Gas</t>
  </si>
  <si>
    <t>Infrastructure</t>
  </si>
  <si>
    <t>Equity release mortgages</t>
  </si>
  <si>
    <t>Total %</t>
  </si>
  <si>
    <t>Notes to FY 2025</t>
  </si>
  <si>
    <t>Note 1: Other comprises £94m in basic materials, £35m in structured finance, £4m in diversified, £694m in investment companies, £8m in CDOs and £45m in private equity loans</t>
  </si>
  <si>
    <t>FY 2024 £m</t>
  </si>
  <si>
    <t>Notes to FY 2024</t>
  </si>
  <si>
    <t>Note 1: Other comprises £114m in basic materials, £36m in structured finance, £22m in diversified, £177m in investment companies, £6m in CDOs and £122m in private equity loans</t>
  </si>
  <si>
    <t>FY 2023 £m</t>
  </si>
  <si>
    <t>Notes to FY 2023</t>
  </si>
  <si>
    <t>Note 1: Other comprises £182m in basic materials, £37m in structured finance, £27m in diversified, £147m in investment companies, £9m in CDOs and £123m in private equity loans</t>
  </si>
  <si>
    <t>FY 2022 £m</t>
  </si>
  <si>
    <t>Notes to FY 2022</t>
  </si>
  <si>
    <t>Note 1: Other comprises £137m in basic materials, £38m in structured finance, £34m in diversified, £131m in investment companies, £7m in CDOs and £76m in private equity loans</t>
  </si>
  <si>
    <t>FY 2021 £m</t>
  </si>
  <si>
    <r>
      <t>Infrastructure</t>
    </r>
    <r>
      <rPr>
        <vertAlign val="superscript"/>
        <sz val="11"/>
        <rFont val="Ubuntu Sans Light"/>
        <scheme val="minor"/>
      </rPr>
      <t>1</t>
    </r>
  </si>
  <si>
    <r>
      <t>Other</t>
    </r>
    <r>
      <rPr>
        <vertAlign val="superscript"/>
        <sz val="11"/>
        <rFont val="Ubuntu Sans Light"/>
        <scheme val="minor"/>
      </rPr>
      <t>2</t>
    </r>
  </si>
  <si>
    <t>Notes to FY 2021</t>
  </si>
  <si>
    <t>Note 1: Infrastructure has been re-presented to align with the definition used in the Group's Internal Model</t>
  </si>
  <si>
    <t>Note 2: Other comprises £196m in basic materials, £52m in structured finance, £34m in diversified, £232m in investment companies, £8m in CDOs and £26m in private equity loans</t>
  </si>
  <si>
    <r>
      <t>FY 2020</t>
    </r>
    <r>
      <rPr>
        <vertAlign val="superscript"/>
        <sz val="11"/>
        <color theme="0"/>
        <rFont val="Ubuntu Sans SemiBold"/>
        <scheme val="major"/>
      </rPr>
      <t>1</t>
    </r>
    <r>
      <rPr>
        <sz val="11"/>
        <color theme="0"/>
        <rFont val="Ubuntu Sans SemiBold"/>
        <scheme val="major"/>
      </rPr>
      <t xml:space="preserve"> £m</t>
    </r>
  </si>
  <si>
    <t>Notes to FY 2020</t>
  </si>
  <si>
    <t>Note 1: FY 2020 asset figures include ReAssure. All comparatives are Phoenix legacy only</t>
  </si>
  <si>
    <t>Note 2: Other comprises £241m in basic materials, £56m in structured finance, £38m in diversified, £230m in investment companies, £8m in CDOs  and £27m in private equity loans</t>
  </si>
  <si>
    <t>FY 2019 £m</t>
  </si>
  <si>
    <t>Financing Loans</t>
  </si>
  <si>
    <t>ILLIQUIDS</t>
  </si>
  <si>
    <t>2021³</t>
  </si>
  <si>
    <r>
      <t xml:space="preserve">Illiquid asset portfolio </t>
    </r>
    <r>
      <rPr>
        <vertAlign val="superscript"/>
        <sz val="11"/>
        <rFont val="Ubuntu Sans SemiBold"/>
        <scheme val="major"/>
      </rPr>
      <t>1</t>
    </r>
  </si>
  <si>
    <t>Portfolio (£bn)</t>
  </si>
  <si>
    <t>Equity Release Mortgages</t>
  </si>
  <si>
    <t>Private Corporate Credit</t>
  </si>
  <si>
    <t>Private Placements</t>
  </si>
  <si>
    <t>Loans to Housing Associations</t>
  </si>
  <si>
    <r>
      <t>Local Authority Loans and (pre-2022) US Municipal Bonds</t>
    </r>
    <r>
      <rPr>
        <vertAlign val="superscript"/>
        <sz val="11"/>
        <rFont val="Ubuntu Sans Light"/>
        <scheme val="minor"/>
      </rPr>
      <t>2</t>
    </r>
  </si>
  <si>
    <t>Commercial Real Estate</t>
  </si>
  <si>
    <t>Infrastructure Loans - Corporate</t>
  </si>
  <si>
    <t>Infrastructure Loans - Project Finance</t>
  </si>
  <si>
    <t>Infrastructure Debt</t>
  </si>
  <si>
    <t>Loans Guaranteed by Export Credit Agencies and Supranational</t>
  </si>
  <si>
    <r>
      <t>Illiquid asset portfolio credit quality</t>
    </r>
    <r>
      <rPr>
        <vertAlign val="superscript"/>
        <sz val="11"/>
        <rFont val="Ubuntu Sans SemiBold"/>
        <scheme val="major"/>
      </rPr>
      <t xml:space="preserve"> 1</t>
    </r>
  </si>
  <si>
    <r>
      <t>In year illiquid portfolio origination stats</t>
    </r>
    <r>
      <rPr>
        <vertAlign val="superscript"/>
        <sz val="11"/>
        <rFont val="Ubuntu Sans SemiBold"/>
        <scheme val="major"/>
      </rPr>
      <t xml:space="preserve"> 1</t>
    </r>
  </si>
  <si>
    <t>In year origination (£bn)</t>
  </si>
  <si>
    <t>Average credit rating (Non-ERM)</t>
  </si>
  <si>
    <t>A+</t>
  </si>
  <si>
    <t>AA-</t>
  </si>
  <si>
    <t>ESG investment (£m)</t>
  </si>
  <si>
    <r>
      <t xml:space="preserve">Equity Release Mortgage portfolio </t>
    </r>
    <r>
      <rPr>
        <vertAlign val="superscript"/>
        <sz val="11"/>
        <rFont val="Ubuntu Sans SemiBold"/>
        <scheme val="major"/>
      </rPr>
      <t>1</t>
    </r>
  </si>
  <si>
    <t>Regional distribution</t>
  </si>
  <si>
    <t>South East</t>
  </si>
  <si>
    <t>South West</t>
  </si>
  <si>
    <t>East</t>
  </si>
  <si>
    <t>Scotland</t>
  </si>
  <si>
    <t>North West</t>
  </si>
  <si>
    <t>West Midlands</t>
  </si>
  <si>
    <t>London</t>
  </si>
  <si>
    <t>Wales</t>
  </si>
  <si>
    <t>East Midlands</t>
  </si>
  <si>
    <t>North East</t>
  </si>
  <si>
    <t>Yorkshire and Humberside</t>
  </si>
  <si>
    <t>Northern Ireland</t>
  </si>
  <si>
    <t>Portfolio</t>
  </si>
  <si>
    <t>Average LTV (%)</t>
  </si>
  <si>
    <t>Average age (years)</t>
  </si>
  <si>
    <t>Average time to redemption (years)</t>
  </si>
  <si>
    <t>In Year origination</t>
  </si>
  <si>
    <t>28 - 30%</t>
  </si>
  <si>
    <t>26 - 29%</t>
  </si>
  <si>
    <t>28 - 31%</t>
  </si>
  <si>
    <t>31 - 33%</t>
  </si>
  <si>
    <t>27 - 30%</t>
  </si>
  <si>
    <t>24 - 27%</t>
  </si>
  <si>
    <t>Average credit rating</t>
  </si>
  <si>
    <t>Portfolio credit quality:</t>
  </si>
  <si>
    <t>Non rated</t>
  </si>
  <si>
    <r>
      <t xml:space="preserve">Commercial Real Estate portfolio </t>
    </r>
    <r>
      <rPr>
        <vertAlign val="superscript"/>
        <sz val="11"/>
        <rFont val="Ubuntu Sans SemiBold"/>
        <scheme val="major"/>
      </rPr>
      <t>1</t>
    </r>
  </si>
  <si>
    <t>LTV levels</t>
  </si>
  <si>
    <t>0% - 40%</t>
  </si>
  <si>
    <t>41% - 50%</t>
  </si>
  <si>
    <t>51% - 60%</t>
  </si>
  <si>
    <t xml:space="preserve">60% + </t>
  </si>
  <si>
    <t>BBB+</t>
  </si>
  <si>
    <t>BB and below / Non rated</t>
  </si>
  <si>
    <r>
      <t xml:space="preserve">Loans to Housing Associations portfolio </t>
    </r>
    <r>
      <rPr>
        <vertAlign val="superscript"/>
        <sz val="11"/>
        <rFont val="Ubuntu Sans SemiBold"/>
        <scheme val="major"/>
      </rPr>
      <t>1</t>
    </r>
  </si>
  <si>
    <t>A-</t>
  </si>
  <si>
    <t>% of exposure secured on assets</t>
  </si>
  <si>
    <t>No. of different exposures (counterparties)</t>
  </si>
  <si>
    <r>
      <t xml:space="preserve">Private Corporate Credit portfolio </t>
    </r>
    <r>
      <rPr>
        <vertAlign val="superscript"/>
        <sz val="11"/>
        <rFont val="Ubuntu Sans SemiBold"/>
        <scheme val="major"/>
      </rPr>
      <t>1</t>
    </r>
  </si>
  <si>
    <r>
      <t xml:space="preserve">Local Authority Loans and US Municipal bonds portfolio </t>
    </r>
    <r>
      <rPr>
        <vertAlign val="superscript"/>
        <sz val="11"/>
        <rFont val="Ubuntu Sans SemiBold"/>
        <scheme val="major"/>
      </rPr>
      <t>1,2</t>
    </r>
  </si>
  <si>
    <t>Local authority loan stats:</t>
  </si>
  <si>
    <t>Exposure range (min to max)</t>
  </si>
  <si>
    <t>£500k - £63m</t>
  </si>
  <si>
    <t>£1m - £80m</t>
  </si>
  <si>
    <t>£0 - 85m</t>
  </si>
  <si>
    <t>£0 - 210m</t>
  </si>
  <si>
    <t>No. of different  exposures (counterparties)</t>
  </si>
  <si>
    <t xml:space="preserve">Infrastructure Loans - Corporate portfolio </t>
  </si>
  <si>
    <t>% of portfolio backed by UK Government (directly or indirectly)</t>
  </si>
  <si>
    <t xml:space="preserve">Infrastructure - Project Finance portfolio </t>
  </si>
  <si>
    <t>Loans Guaranteed by Export Credit Agencies and Supranational portfolio</t>
  </si>
  <si>
    <r>
      <t xml:space="preserve">Private Placements portfolio </t>
    </r>
    <r>
      <rPr>
        <vertAlign val="superscript"/>
        <sz val="11"/>
        <rFont val="Ubuntu Sans SemiBold"/>
        <scheme val="major"/>
      </rPr>
      <t>1</t>
    </r>
  </si>
  <si>
    <r>
      <t xml:space="preserve">Infrastructure Debt portfolio </t>
    </r>
    <r>
      <rPr>
        <vertAlign val="superscript"/>
        <sz val="11"/>
        <rFont val="Ubuntu Sans SemiBold"/>
        <scheme val="major"/>
      </rPr>
      <t>1</t>
    </r>
  </si>
  <si>
    <t>c.64%</t>
  </si>
  <si>
    <t>Note 1: 2020 figures include ReAssure and the pre-2020 comparatives are not on an enlarged group view</t>
  </si>
  <si>
    <t>Note 2: US Municipals included within local authority loans category at HY 2021 only</t>
  </si>
  <si>
    <t>LEVERAGE - HISTORIC (IFRS 4 basis)</t>
  </si>
  <si>
    <t>Fitch Leverage</t>
  </si>
  <si>
    <t>Shareholder Equity</t>
  </si>
  <si>
    <t>Non controlling interests</t>
  </si>
  <si>
    <t>Unallocated surplus</t>
  </si>
  <si>
    <t>Tier 1 notes</t>
  </si>
  <si>
    <t>Total  Shareholder Equity - Fitch basis</t>
  </si>
  <si>
    <t>Total Shareholder debt</t>
  </si>
  <si>
    <t>B</t>
  </si>
  <si>
    <t>Fitch Leverage (B / A + B)</t>
  </si>
  <si>
    <t>Note 1: Leverage ratio allows for currency hedges over foreign currency denominated debt.</t>
  </si>
  <si>
    <t>IFRS Leverage</t>
  </si>
  <si>
    <t>Shareholder debt</t>
  </si>
  <si>
    <t>IFRS Leverage (B / A + B)</t>
  </si>
  <si>
    <t>Solvency II Leverage</t>
  </si>
  <si>
    <t>Regulatory Eligible Own Funds (£bn)</t>
  </si>
  <si>
    <t>Total Debt (£bn)</t>
  </si>
  <si>
    <t xml:space="preserve">Solvency II Leverage </t>
  </si>
  <si>
    <t>LEVERAGE - FY 2022 Restated +</t>
  </si>
  <si>
    <t>FY 2022</t>
  </si>
  <si>
    <t>FY 2023</t>
  </si>
  <si>
    <r>
      <t>Solvency II Leverage</t>
    </r>
    <r>
      <rPr>
        <vertAlign val="superscript"/>
        <sz val="11"/>
        <rFont val="Ubuntu Sans SemiBold"/>
        <scheme val="major"/>
      </rPr>
      <t>1</t>
    </r>
  </si>
  <si>
    <t>Note 1: Leverage ratio allows for currency hedges over foreign currency denominated debt</t>
  </si>
  <si>
    <r>
      <t>FY 2022</t>
    </r>
    <r>
      <rPr>
        <vertAlign val="superscript"/>
        <sz val="11"/>
        <color theme="0"/>
        <rFont val="Ubuntu Sans SemiBold"/>
        <scheme val="major"/>
      </rPr>
      <t>2</t>
    </r>
  </si>
  <si>
    <r>
      <t>Fitch Leverage</t>
    </r>
    <r>
      <rPr>
        <vertAlign val="superscript"/>
        <sz val="11"/>
        <rFont val="Ubuntu Sans SemiBold"/>
        <scheme val="major"/>
      </rPr>
      <t>1</t>
    </r>
  </si>
  <si>
    <t>Policyholder surplus in with profit funds</t>
  </si>
  <si>
    <t>Total  Shareholders' Equity - Fitch basis</t>
  </si>
  <si>
    <t>Note 1: Fitch leverage ratio is estimated by management based on Fitch’s published methodology. Ratio allows for currency hedges over foreign currency denominated debt.</t>
  </si>
  <si>
    <t>Note 2: Leverage has been restated to allow for the impact of IFRS 17 in accordance with Fitch methodology</t>
  </si>
  <si>
    <r>
      <t>FY 2023</t>
    </r>
    <r>
      <rPr>
        <vertAlign val="superscript"/>
        <sz val="11"/>
        <color theme="0"/>
        <rFont val="Ubuntu Sans SemiBold"/>
        <scheme val="major"/>
      </rPr>
      <t>2</t>
    </r>
  </si>
  <si>
    <r>
      <t>IFRS Leverage</t>
    </r>
    <r>
      <rPr>
        <vertAlign val="superscript"/>
        <sz val="11"/>
        <rFont val="Ubuntu Sans SemiBold"/>
        <scheme val="major"/>
      </rPr>
      <t>1</t>
    </r>
  </si>
  <si>
    <t>Adjusted Shareholders' Equity</t>
  </si>
  <si>
    <t>Total  Shareholder Debt incl. Tier 1 Notes</t>
  </si>
  <si>
    <t>DIVIDENDS</t>
  </si>
  <si>
    <r>
      <t>Full Year Dividend (£m)</t>
    </r>
    <r>
      <rPr>
        <vertAlign val="superscript"/>
        <sz val="11"/>
        <rFont val="Ubuntu Sans Light"/>
        <scheme val="minor"/>
      </rPr>
      <t>1</t>
    </r>
  </si>
  <si>
    <t>No. of shares - millions (end of yr)</t>
  </si>
  <si>
    <t>Interim</t>
  </si>
  <si>
    <t>Final</t>
  </si>
  <si>
    <r>
      <t>D.P.S (pence)</t>
    </r>
    <r>
      <rPr>
        <vertAlign val="superscript"/>
        <sz val="11"/>
        <rFont val="Ubuntu Sans Light"/>
        <scheme val="minor"/>
      </rPr>
      <t>1</t>
    </r>
  </si>
  <si>
    <t>Note 1: Dividends rebased to take into account the bonus element of rights issues. 2020 reflects expected dividend based on application of proposed 3% increase announced for ReAssure transaction.</t>
  </si>
  <si>
    <t>ACQUISITIONS</t>
  </si>
  <si>
    <t>AXA</t>
  </si>
  <si>
    <t>Abbey Life</t>
  </si>
  <si>
    <t>Standard Life</t>
  </si>
  <si>
    <t>ReAssure</t>
  </si>
  <si>
    <t>Sun Life of
Canada UK</t>
  </si>
  <si>
    <t>Announcement Date</t>
  </si>
  <si>
    <t>Completion Date</t>
  </si>
  <si>
    <t>Price (£m)</t>
  </si>
  <si>
    <t>Price / SII Own Funds Ratio</t>
  </si>
  <si>
    <t>0.85x</t>
  </si>
  <si>
    <t>0.89 x</t>
  </si>
  <si>
    <t>0.84x</t>
  </si>
  <si>
    <t>0.91x</t>
  </si>
  <si>
    <t>0.83x</t>
  </si>
  <si>
    <t>DPS change</t>
  </si>
  <si>
    <t>5% uplift</t>
  </si>
  <si>
    <t>3.5% uplift</t>
  </si>
  <si>
    <t>3% uplift</t>
  </si>
  <si>
    <t>2.5% uplift</t>
  </si>
  <si>
    <t>Cash Generation expectation on announcement - Short Term (£bn)</t>
  </si>
  <si>
    <t>2016 - 2020</t>
  </si>
  <si>
    <t>2018 - 2022</t>
  </si>
  <si>
    <t>2019 - 2023</t>
  </si>
  <si>
    <t>2023 - 2025</t>
  </si>
  <si>
    <t>Total Cash Generation expectation on announcement over life of business (£bn)</t>
  </si>
  <si>
    <t>SHAREHOLDER DEBT</t>
  </si>
  <si>
    <t>Instrument</t>
  </si>
  <si>
    <t>Issuer / Borrower</t>
  </si>
  <si>
    <t>Issued</t>
  </si>
  <si>
    <t>Optional redemption</t>
  </si>
  <si>
    <t>Maturity</t>
  </si>
  <si>
    <t>Drawn amount / Face value</t>
  </si>
  <si>
    <t>Coupon</t>
  </si>
  <si>
    <t>Date(s) coupon paid</t>
  </si>
  <si>
    <t>Bank Debt</t>
  </si>
  <si>
    <t>£1,500m unsecured Revolving Credit Facility (“RCF”)</t>
  </si>
  <si>
    <t>Standard Life plc</t>
  </si>
  <si>
    <t>Nov 2030</t>
  </si>
  <si>
    <t>Bonds</t>
  </si>
  <si>
    <t>Subordinated Tier 3 bond
(4.016% due Jun-2026, XS2012048281)</t>
  </si>
  <si>
    <t>NA</t>
  </si>
  <si>
    <t>Jun 2026</t>
  </si>
  <si>
    <t>13 Jun and 13 Dec</t>
  </si>
  <si>
    <t>Subordinated Tier 2 bond
(4.75% due Sept-2031 XS2182954797)</t>
  </si>
  <si>
    <r>
      <t xml:space="preserve">Jun 2026 </t>
    </r>
    <r>
      <rPr>
        <vertAlign val="superscript"/>
        <sz val="10"/>
        <rFont val="Ubuntu Sans Light"/>
        <scheme val="minor"/>
      </rPr>
      <t>1</t>
    </r>
  </si>
  <si>
    <t>Sep 2031</t>
  </si>
  <si>
    <t>4 Mar and 4 Sep</t>
  </si>
  <si>
    <t>Subordinated Tier 2 bond
(5.375% due Jul-2027, XS1639849204)</t>
  </si>
  <si>
    <t>Jul 2027</t>
  </si>
  <si>
    <t>6 Jan and 6 Jul</t>
  </si>
  <si>
    <t>Restricted Tier 1 bond
(5.750% Perpetual NC2028, XS1802140894)</t>
  </si>
  <si>
    <t>Perpetual</t>
  </si>
  <si>
    <t>£500m</t>
  </si>
  <si>
    <t>26 Apr and 26 Oct</t>
  </si>
  <si>
    <t>Subordinated Tier 2 bond
(4.375% due Jan-2029, XS1881005117)</t>
  </si>
  <si>
    <t>Jan 2029</t>
  </si>
  <si>
    <t>24 Jan</t>
  </si>
  <si>
    <t>Subordinated Tier 2 bond
(5.867% due Jun-2029, XS2012046665)</t>
  </si>
  <si>
    <t>Jun 2029</t>
  </si>
  <si>
    <t>Subordinated Tier 2 bond
(5.625% due Apr-2031, XS2166106448)</t>
  </si>
  <si>
    <r>
      <t xml:space="preserve">Jan 2031 </t>
    </r>
    <r>
      <rPr>
        <vertAlign val="superscript"/>
        <sz val="10"/>
        <rFont val="Ubuntu Sans Light"/>
        <scheme val="minor"/>
      </rPr>
      <t>2</t>
    </r>
  </si>
  <si>
    <t>Apr 2031</t>
  </si>
  <si>
    <t>28 Apr</t>
  </si>
  <si>
    <t>Subordinated Tier 2 bond
(7.750% due Dec-2053, XS2726389427)</t>
  </si>
  <si>
    <r>
      <t xml:space="preserve">Jun 2033 </t>
    </r>
    <r>
      <rPr>
        <vertAlign val="superscript"/>
        <sz val="10"/>
        <rFont val="Ubuntu Sans Light"/>
        <scheme val="minor"/>
      </rPr>
      <t>3</t>
    </r>
  </si>
  <si>
    <t>Dec 2053</t>
  </si>
  <si>
    <t>6 Jun and 6 Dec</t>
  </si>
  <si>
    <t>Restricted Tier 1 bond
(8.500% Perpetual NC2029, XS2828830153)</t>
  </si>
  <si>
    <r>
      <t xml:space="preserve">Dec 2029 </t>
    </r>
    <r>
      <rPr>
        <vertAlign val="superscript"/>
        <sz val="10"/>
        <rFont val="Ubuntu Sans Light"/>
        <scheme val="minor"/>
      </rPr>
      <t>4</t>
    </r>
  </si>
  <si>
    <t>$500m</t>
  </si>
  <si>
    <t>12 Jun and 12 Dec</t>
  </si>
  <si>
    <t>Note 1: Optional redemption any day from (and including) 4 June 2026 to (and including) 4 September 2026 (First Note Reset Date)</t>
  </si>
  <si>
    <t>Note 2: Optional redemption any day from (and including) 28 January 2031 to (but excluding) 28 April 2031 (Maturity Date)</t>
  </si>
  <si>
    <t>Note 3: Optional redemption from (and including) 6 June 2033 to (and including) 6 December 2033 (First Note Reset Date)</t>
  </si>
  <si>
    <t>Note 4: Optional redemption from (and including) 12 December 2029 to (and including) 12 June 2030 (First Reset Date)</t>
  </si>
  <si>
    <r>
      <t>Credit spreads: 145bps widening with no allowance for downgrades</t>
    </r>
    <r>
      <rPr>
        <vertAlign val="superscript"/>
        <sz val="11"/>
        <rFont val="Ubuntu Sans Light"/>
        <scheme val="minor"/>
      </rPr>
      <t>5</t>
    </r>
  </si>
  <si>
    <t>(111.8)p</t>
  </si>
  <si>
    <t>(47.1)p</t>
  </si>
  <si>
    <t>AUA - 2022 +</t>
  </si>
  <si>
    <t>0%</t>
  </si>
  <si>
    <t>25 - 29%</t>
  </si>
  <si>
    <t>£0 - 287m</t>
  </si>
  <si>
    <t>Note 3: 2023 adjusted shareholders' equity restated at FY 2024. The Group identified material corrections to previously reported results that gave rise to a restatement of comparative information. Further information on this restatement can be found in Note 1 to the 2024 Annual financial statements.</t>
  </si>
  <si>
    <t>Note 2: 2023 adjusted shareholders' equity restated at FY 2024. The Group identified material corrections to previously reported results that gave rise to a restatement of comparative information. Further information on this restatement can be found in Note 1 to the 2024 Annual financial statements.</t>
  </si>
  <si>
    <t>Apr 2028</t>
  </si>
  <si>
    <r>
      <t xml:space="preserve">2022
</t>
    </r>
    <r>
      <rPr>
        <sz val="10"/>
        <color theme="0"/>
        <rFont val="Ubuntu Sans SemiBold"/>
        <scheme val="major"/>
      </rPr>
      <t>(restated</t>
    </r>
    <r>
      <rPr>
        <vertAlign val="superscript"/>
        <sz val="10"/>
        <color theme="0"/>
        <rFont val="Ubuntu Sans SemiBold"/>
        <scheme val="major"/>
      </rPr>
      <t>1,2</t>
    </r>
    <r>
      <rPr>
        <sz val="10"/>
        <color theme="0"/>
        <rFont val="Ubuntu Sans SemiBold"/>
        <scheme val="major"/>
      </rPr>
      <t>)</t>
    </r>
  </si>
  <si>
    <t>Note 2: Reporting segments changed in line with the disclosures on Tab A</t>
  </si>
  <si>
    <r>
      <t>Management actions</t>
    </r>
    <r>
      <rPr>
        <vertAlign val="superscript"/>
        <sz val="11"/>
        <rFont val="Ubuntu Sans Light"/>
        <scheme val="minor"/>
      </rPr>
      <t>6</t>
    </r>
  </si>
  <si>
    <t>Note 6: Represents non-recurring management actions from 2023 onwards</t>
  </si>
  <si>
    <t>Note 2: 2023 includes (2)% SCCR impact in relation to £70 million provision to comply with the Financial Conduct Authority's new Consumer Duty requirement</t>
  </si>
  <si>
    <r>
      <t>Management actions</t>
    </r>
    <r>
      <rPr>
        <vertAlign val="superscript"/>
        <sz val="11"/>
        <rFont val="Ubuntu Sans Light"/>
        <scheme val="minor"/>
      </rPr>
      <t>1</t>
    </r>
  </si>
  <si>
    <t>Note 1: Represents non-recurring management actions from 2023 onwards</t>
  </si>
  <si>
    <t>Note 1: FY 2022 was restated at FY 2023 on the new segments basis, in line with disclosures on Tab A</t>
  </si>
  <si>
    <t>Summary AUA (£bn)</t>
  </si>
  <si>
    <r>
      <t>FY 2022</t>
    </r>
    <r>
      <rPr>
        <vertAlign val="superscript"/>
        <sz val="11"/>
        <color theme="0"/>
        <rFont val="Ubuntu Sans SemiBold"/>
        <scheme val="major"/>
      </rPr>
      <t>1,2</t>
    </r>
  </si>
  <si>
    <r>
      <t>FY 2024</t>
    </r>
    <r>
      <rPr>
        <vertAlign val="superscript"/>
        <sz val="11"/>
        <color theme="0"/>
        <rFont val="Ubuntu Sans SemiBold"/>
        <scheme val="major"/>
      </rPr>
      <t>2</t>
    </r>
  </si>
  <si>
    <r>
      <t>H1 2025</t>
    </r>
    <r>
      <rPr>
        <vertAlign val="superscript"/>
        <sz val="11"/>
        <color theme="0"/>
        <rFont val="Ubuntu Sans SemiBold"/>
        <scheme val="major"/>
      </rPr>
      <t>2</t>
    </r>
  </si>
  <si>
    <r>
      <t>H2 2025</t>
    </r>
    <r>
      <rPr>
        <vertAlign val="superscript"/>
        <sz val="11"/>
        <color theme="0"/>
        <rFont val="Ubuntu Sans SemiBold"/>
        <scheme val="major"/>
      </rPr>
      <t>2</t>
    </r>
  </si>
  <si>
    <r>
      <t>FY 2025</t>
    </r>
    <r>
      <rPr>
        <vertAlign val="superscript"/>
        <sz val="11"/>
        <color theme="0"/>
        <rFont val="Ubuntu Sans SemiBold"/>
        <scheme val="major"/>
      </rPr>
      <t>2</t>
    </r>
  </si>
  <si>
    <t>Note 3: The illiquid asset classes have been re-presented from 2021 to align with those used in the Group's Internal Model</t>
  </si>
  <si>
    <r>
      <t xml:space="preserve">OCG margin
</t>
    </r>
    <r>
      <rPr>
        <sz val="10"/>
        <color theme="1"/>
        <rFont val="Ubuntu Sans SemiBold"/>
        <scheme val="major"/>
      </rPr>
      <t>(bps as % of Av. AUA)</t>
    </r>
  </si>
  <si>
    <t>International Bond reclassification</t>
  </si>
  <si>
    <r>
      <t>Operating profit on investment contracts</t>
    </r>
    <r>
      <rPr>
        <vertAlign val="superscript"/>
        <sz val="11"/>
        <rFont val="Ubuntu Sans SemiBold"/>
        <scheme val="major"/>
      </rPr>
      <t>1</t>
    </r>
  </si>
  <si>
    <r>
      <t>Operating profit on investment contracts</t>
    </r>
    <r>
      <rPr>
        <vertAlign val="superscript"/>
        <sz val="11"/>
        <rFont val="Ubuntu Sans SemiBold"/>
        <scheme val="major"/>
      </rPr>
      <t>2</t>
    </r>
  </si>
  <si>
    <t>Note 2: 2024 Operating profit on investment contracts of £348m includes charges income of £955m net of expenses of £607m.</t>
  </si>
  <si>
    <t>Note 1: 2025 Operating profit on investment contracts of £386m includes charges income of £997m net of expenses of £611m.</t>
  </si>
  <si>
    <t>Note 3: FY 2023 restated to reflect corrections to the Group’s adjusted operating profits as a result of the deferred acquisition cost adjustment described in Note A3 to the 2024 Annual report and accounts.</t>
  </si>
  <si>
    <r>
      <t>2023 - £m (restated</t>
    </r>
    <r>
      <rPr>
        <vertAlign val="superscript"/>
        <sz val="11"/>
        <color theme="0"/>
        <rFont val="Ubuntu Sans SemiBold"/>
        <scheme val="major"/>
      </rPr>
      <t>3</t>
    </r>
    <r>
      <rPr>
        <sz val="11"/>
        <color theme="0"/>
        <rFont val="Ubuntu Sans SemiBold"/>
        <scheme val="maj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</si>
</sst>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
    <numFmt numFmtId="165" formatCode="#,##0;\(#,##0\)"/>
    <numFmt numFmtId="166" formatCode="#,##0.0;\(#,##0.0\)"/>
    <numFmt numFmtId="167" formatCode="#,##0.0"/>
    <numFmt numFmtId="168" formatCode="_-* #,##0_-;\-* #,##0_-;_-* &quot;-&quot;??_-;_-@_-"/>
    <numFmt numFmtId="169" formatCode="0.000%"/>
    <numFmt numFmtId="170" formatCode="&quot;£&quot;#,##0&quot;m&quot;"/>
    <numFmt numFmtId="171" formatCode="[$$-409]#,##0&quot;m&quot;"/>
    <numFmt numFmtId="172" formatCode="[$€-1809]#,##0&quot;m&quot;"/>
    <numFmt numFmtId="173" formatCode="General&quot;bn&quot;"/>
    <numFmt numFmtId="174" formatCode="General&quot;m&quot;"/>
    <numFmt numFmtId="175" formatCode="#,##0;\(#,##0\);\-"/>
    <numFmt numFmtId="176" formatCode="#,##0.0&quot;bn&quot;;\-#,##0.0&quot;bn&quot;"/>
    <numFmt numFmtId="177" formatCode="0.0%"/>
    <numFmt numFmtId="178" formatCode="#,##0%;\(##,##0%\)"/>
    <numFmt numFmtId="179" formatCode="#,##0.0;\(#,##0.0\);\-"/>
    <numFmt numFmtId="180" formatCode="#,##0.0&quot;bn&quot;"/>
    <numFmt numFmtId="181" formatCode="#,##0;[Red]\(#,##0\)"/>
    <numFmt numFmtId="182" formatCode="_-* #,##0.0_-;\-* #,##0.0_-;_-* &quot;-&quot;??_-;_-@_-"/>
    <numFmt numFmtId="183" formatCode="_-* #,##0.000_-;\-* #,##0.000_-;_-* &quot;-&quot;??_-;_-@_-"/>
    <numFmt numFmtId="184" formatCode="#,##0&quot;bn&quot;"/>
    <numFmt numFmtId="185" formatCode="#,##0%;\(#,##0%\);\-"/>
    <numFmt numFmtId="186" formatCode="#,##0&quot;m&quot;"/>
    <numFmt numFmtId="187" formatCode="0%;\(0\)%;\-"/>
  </numFmts>
  <fonts count="57">
    <font>
      <sz val="10"/>
      <name val="Arial"/>
    </font>
    <font>
      <sz val="11"/>
      <color theme="1"/>
      <name val="Ubuntu Sans Light"/>
      <family val="2"/>
      <scheme val="minor"/>
    </font>
    <font>
      <sz val="11"/>
      <color theme="1"/>
      <name val="Ubuntu Sans Light"/>
      <family val="2"/>
      <scheme val="minor"/>
    </font>
    <font>
      <sz val="11"/>
      <color theme="1"/>
      <name val="Ubuntu Sans Light"/>
      <family val="2"/>
      <scheme val="minor"/>
    </font>
    <font>
      <sz val="11"/>
      <color theme="1"/>
      <name val="Ubuntu Sans Light"/>
      <family val="2"/>
      <scheme val="minor"/>
    </font>
    <font>
      <sz val="11"/>
      <color theme="1"/>
      <name val="Ubuntu Sans Light"/>
      <family val="2"/>
      <scheme val="minor"/>
    </font>
    <font>
      <sz val="11"/>
      <color theme="1"/>
      <name val="Ubuntu Sans Light"/>
      <family val="2"/>
      <scheme val="minor"/>
    </font>
    <font>
      <sz val="10"/>
      <name val="Arial"/>
      <family val="2"/>
    </font>
    <font>
      <sz val="10"/>
      <name val="Arial"/>
      <family val="2"/>
    </font>
    <font>
      <u/>
      <sz val="10"/>
      <color theme="10"/>
      <name val="Arial"/>
      <family val="2"/>
    </font>
    <font>
      <sz val="11"/>
      <color rgb="FF006100"/>
      <name val="Calibri (Body)"/>
      <family val="2"/>
    </font>
    <font>
      <sz val="8"/>
      <name val="Arial"/>
      <family val="2"/>
    </font>
    <font>
      <sz val="11"/>
      <name val="Ubuntu Sans SemiBold"/>
      <scheme val="major"/>
    </font>
    <font>
      <sz val="11"/>
      <color theme="1"/>
      <name val="Ubuntu Sans SemiBold"/>
      <scheme val="major"/>
    </font>
    <font>
      <sz val="10"/>
      <name val="Ubuntu Sans SemiBold"/>
      <scheme val="major"/>
    </font>
    <font>
      <sz val="11"/>
      <color theme="0"/>
      <name val="Ubuntu Sans SemiBold"/>
      <scheme val="major"/>
    </font>
    <font>
      <b/>
      <sz val="11"/>
      <name val="Ubuntu Sans SemiBold"/>
      <scheme val="major"/>
    </font>
    <font>
      <b/>
      <sz val="10"/>
      <name val="Ubuntu Sans SemiBold"/>
      <scheme val="major"/>
    </font>
    <font>
      <sz val="10"/>
      <color theme="0"/>
      <name val="Ubuntu Sans SemiBold"/>
      <scheme val="major"/>
    </font>
    <font>
      <i/>
      <sz val="11"/>
      <name val="Ubuntu Sans SemiBold"/>
      <scheme val="major"/>
    </font>
    <font>
      <i/>
      <sz val="10"/>
      <name val="Ubuntu Sans SemiBold"/>
      <scheme val="major"/>
    </font>
    <font>
      <sz val="10"/>
      <name val="Ubuntu Sans Light"/>
      <scheme val="minor"/>
    </font>
    <font>
      <sz val="11"/>
      <name val="Ubuntu Sans Light"/>
      <scheme val="minor"/>
    </font>
    <font>
      <b/>
      <sz val="10"/>
      <name val="Ubuntu Sans Light"/>
      <scheme val="minor"/>
    </font>
    <font>
      <sz val="9"/>
      <name val="Ubuntu Sans Light"/>
      <scheme val="minor"/>
    </font>
    <font>
      <b/>
      <sz val="11"/>
      <name val="Ubuntu Sans Light"/>
      <scheme val="minor"/>
    </font>
    <font>
      <b/>
      <sz val="9"/>
      <name val="Ubuntu Sans Light"/>
      <scheme val="minor"/>
    </font>
    <font>
      <b/>
      <u/>
      <sz val="10"/>
      <name val="Ubuntu Sans Light"/>
      <scheme val="minor"/>
    </font>
    <font>
      <u/>
      <sz val="12"/>
      <name val="Ubuntu Sans SemiBold"/>
      <scheme val="major"/>
    </font>
    <font>
      <sz val="9"/>
      <name val="Ubuntu Sans SemiBold"/>
      <scheme val="major"/>
    </font>
    <font>
      <u/>
      <sz val="10"/>
      <name val="Ubuntu Sans SemiBold"/>
      <scheme val="major"/>
    </font>
    <font>
      <u/>
      <sz val="11"/>
      <name val="Ubuntu Sans SemiBold"/>
      <scheme val="major"/>
    </font>
    <font>
      <vertAlign val="superscript"/>
      <sz val="11"/>
      <name val="Ubuntu Sans SemiBold"/>
      <scheme val="major"/>
    </font>
    <font>
      <u/>
      <sz val="11"/>
      <name val="Ubuntu Sans Light"/>
      <scheme val="minor"/>
    </font>
    <font>
      <sz val="12"/>
      <name val="Ubuntu Sans SemiBold"/>
      <scheme val="major"/>
    </font>
    <font>
      <vertAlign val="superscript"/>
      <sz val="11"/>
      <color theme="0"/>
      <name val="Ubuntu Sans SemiBold"/>
      <scheme val="major"/>
    </font>
    <font>
      <vertAlign val="superscript"/>
      <sz val="10"/>
      <color theme="0"/>
      <name val="Ubuntu Sans SemiBold"/>
      <scheme val="major"/>
    </font>
    <font>
      <u/>
      <sz val="12"/>
      <name val="Ubuntu Sans Light"/>
      <scheme val="minor"/>
    </font>
    <font>
      <u/>
      <sz val="10"/>
      <name val="Ubuntu Sans Light"/>
      <scheme val="minor"/>
    </font>
    <font>
      <sz val="10"/>
      <color rgb="FFFF0000"/>
      <name val="Ubuntu Sans Light"/>
      <scheme val="minor"/>
    </font>
    <font>
      <i/>
      <sz val="10"/>
      <name val="Ubuntu Sans Light"/>
      <scheme val="minor"/>
    </font>
    <font>
      <vertAlign val="superscript"/>
      <sz val="11"/>
      <name val="Ubuntu Sans Light"/>
      <scheme val="minor"/>
    </font>
    <font>
      <b/>
      <sz val="8"/>
      <name val="Ubuntu Sans Light"/>
      <scheme val="minor"/>
    </font>
    <font>
      <b/>
      <u/>
      <sz val="11"/>
      <name val="Ubuntu Sans Light"/>
      <scheme val="minor"/>
    </font>
    <font>
      <u/>
      <vertAlign val="superscript"/>
      <sz val="12"/>
      <name val="Ubuntu Sans SemiBold"/>
      <scheme val="major"/>
    </font>
    <font>
      <b/>
      <u/>
      <sz val="12"/>
      <name val="Ubuntu Sans Light"/>
      <scheme val="minor"/>
    </font>
    <font>
      <sz val="11"/>
      <color theme="0"/>
      <name val="Ubuntu Sans Light"/>
      <scheme val="minor"/>
    </font>
    <font>
      <b/>
      <u/>
      <sz val="12"/>
      <name val="Ubuntu Sans SemiBold"/>
      <scheme val="major"/>
    </font>
    <font>
      <sz val="9"/>
      <color rgb="FFFF0000"/>
      <name val="Ubuntu Sans Light"/>
      <scheme val="minor"/>
    </font>
    <font>
      <sz val="10"/>
      <color theme="0"/>
      <name val="Ubuntu Sans Light"/>
      <scheme val="minor"/>
    </font>
    <font>
      <u/>
      <sz val="9"/>
      <name val="Ubuntu Sans Light"/>
      <scheme val="minor"/>
    </font>
    <font>
      <b/>
      <sz val="12"/>
      <name val="Ubuntu Sans Light"/>
      <scheme val="minor"/>
    </font>
    <font>
      <vertAlign val="superscript"/>
      <sz val="10"/>
      <name val="Ubuntu Sans Light"/>
      <scheme val="minor"/>
    </font>
    <font>
      <sz val="10"/>
      <color theme="6"/>
      <name val="Ubuntu Sans Light"/>
      <scheme val="minor"/>
    </font>
    <font>
      <sz val="10"/>
      <color rgb="FFFF0000"/>
      <name val="Ubuntu Sans SemiBold"/>
      <scheme val="major"/>
    </font>
    <font>
      <sz val="11"/>
      <color rgb="FF0070C0"/>
      <name val="Ubuntu Sans Light"/>
      <scheme val="minor"/>
    </font>
    <font>
      <sz val="10"/>
      <color theme="1"/>
      <name val="Ubuntu Sans SemiBold"/>
      <scheme val="major"/>
    </font>
  </fonts>
  <fills count="17">
    <fill>
      <patternFill patternType="none"/>
    </fill>
    <fill>
      <patternFill patternType="gray125"/>
    </fill>
    <fill>
      <patternFill patternType="solid">
        <fgColor rgb="FFFFFFFF"/>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C6EFCE"/>
      </patternFill>
    </fill>
    <fill>
      <patternFill patternType="solid">
        <fgColor theme="4"/>
        <bgColor indexed="64"/>
      </patternFill>
    </fill>
    <fill>
      <patternFill patternType="solid">
        <fgColor theme="5"/>
        <bgColor indexed="64"/>
      </patternFill>
    </fill>
    <fill>
      <patternFill patternType="solid">
        <fgColor theme="6" tint="0.79998168889431442"/>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3"/>
        <bgColor indexed="64"/>
      </patternFill>
    </fill>
    <fill>
      <patternFill patternType="solid">
        <fgColor theme="1" tint="9.9978637043366805E-2"/>
        <bgColor indexed="64"/>
      </patternFill>
    </fill>
  </fills>
  <borders count="269">
    <border>
      <left/>
      <right/>
      <top/>
      <bottom/>
      <diagonal/>
    </border>
    <border>
      <left style="thick">
        <color rgb="FFFFFFFF"/>
      </left>
      <right style="thick">
        <color rgb="FFFFFFFF"/>
      </right>
      <top style="thick">
        <color rgb="FFFFFFFF"/>
      </top>
      <bottom style="thick">
        <color rgb="FFBFBFBF"/>
      </bottom>
      <diagonal/>
    </border>
    <border>
      <left/>
      <right style="thick">
        <color rgb="FFFFFFFF"/>
      </right>
      <top style="medium">
        <color rgb="FFBFBFBF"/>
      </top>
      <bottom style="medium">
        <color rgb="FFBFBFBF"/>
      </bottom>
      <diagonal/>
    </border>
    <border>
      <left style="thick">
        <color rgb="FFFFFFFF"/>
      </left>
      <right/>
      <top style="medium">
        <color rgb="FFBFBFBF"/>
      </top>
      <bottom style="medium">
        <color rgb="FFBFBFBF"/>
      </bottom>
      <diagonal/>
    </border>
    <border>
      <left/>
      <right style="thick">
        <color rgb="FFFFFFFF"/>
      </right>
      <top style="thick">
        <color rgb="FFB0AEAD"/>
      </top>
      <bottom style="thick">
        <color rgb="FFB0AEAD"/>
      </bottom>
      <diagonal/>
    </border>
    <border>
      <left/>
      <right style="thick">
        <color rgb="FFFFFFFF"/>
      </right>
      <top style="thin">
        <color rgb="FFB0AEAD"/>
      </top>
      <bottom style="thin">
        <color rgb="FFB0AEAD"/>
      </bottom>
      <diagonal/>
    </border>
    <border>
      <left style="thick">
        <color rgb="FFFFFFFF"/>
      </left>
      <right style="thick">
        <color rgb="FFFFFFFF"/>
      </right>
      <top style="thick">
        <color rgb="FFB0AEAD"/>
      </top>
      <bottom style="thick">
        <color rgb="FFB0AEAD"/>
      </bottom>
      <diagonal/>
    </border>
    <border>
      <left style="thick">
        <color rgb="FFFFFFFF"/>
      </left>
      <right style="thick">
        <color rgb="FFFFFFFF"/>
      </right>
      <top style="thick">
        <color rgb="FFB0AEAD"/>
      </top>
      <bottom style="thin">
        <color rgb="FFB0AEAD"/>
      </bottom>
      <diagonal/>
    </border>
    <border>
      <left style="thick">
        <color rgb="FFFFFFFF"/>
      </left>
      <right style="thick">
        <color rgb="FFFFFFFF"/>
      </right>
      <top style="thin">
        <color rgb="FFB0AEAD"/>
      </top>
      <bottom style="thin">
        <color rgb="FFB0AEAD"/>
      </bottom>
      <diagonal/>
    </border>
    <border>
      <left style="thick">
        <color rgb="FFFFFFFF"/>
      </left>
      <right/>
      <top style="thick">
        <color rgb="FFB0AEAD"/>
      </top>
      <bottom style="thick">
        <color rgb="FFB0AEAD"/>
      </bottom>
      <diagonal/>
    </border>
    <border>
      <left/>
      <right style="thick">
        <color rgb="FFFFFFFF"/>
      </right>
      <top style="thin">
        <color rgb="FFB0AEAD"/>
      </top>
      <bottom/>
      <diagonal/>
    </border>
    <border>
      <left style="thick">
        <color rgb="FFFFFFFF"/>
      </left>
      <right style="thick">
        <color rgb="FFFFFFFF"/>
      </right>
      <top style="thin">
        <color rgb="FFB0AEAD"/>
      </top>
      <bottom/>
      <diagonal/>
    </border>
    <border>
      <left style="thick">
        <color rgb="FFFFFFFF"/>
      </left>
      <right style="thick">
        <color rgb="FFFFFFFF"/>
      </right>
      <top/>
      <bottom style="thin">
        <color rgb="FFB0AEAD"/>
      </bottom>
      <diagonal/>
    </border>
    <border>
      <left/>
      <right style="thick">
        <color rgb="FFFFFFFF"/>
      </right>
      <top/>
      <bottom style="thin">
        <color rgb="FFB0AEAD"/>
      </bottom>
      <diagonal/>
    </border>
    <border>
      <left/>
      <right style="thick">
        <color rgb="FFFFFFFF"/>
      </right>
      <top style="thick">
        <color rgb="FFFFFFFF"/>
      </top>
      <bottom style="thick">
        <color rgb="FFBFBFBF"/>
      </bottom>
      <diagonal/>
    </border>
    <border>
      <left style="medium">
        <color indexed="64"/>
      </left>
      <right/>
      <top/>
      <bottom/>
      <diagonal/>
    </border>
    <border>
      <left/>
      <right style="thick">
        <color rgb="FFFFFFFF"/>
      </right>
      <top/>
      <bottom/>
      <diagonal/>
    </border>
    <border>
      <left style="thick">
        <color rgb="FFFFFFFF"/>
      </left>
      <right/>
      <top/>
      <bottom/>
      <diagonal/>
    </border>
    <border>
      <left style="medium">
        <color rgb="FFFFFFFF"/>
      </left>
      <right style="thick">
        <color rgb="FFFFFFFF"/>
      </right>
      <top style="thick">
        <color rgb="FFFFFFFF"/>
      </top>
      <bottom style="medium">
        <color rgb="FFFFFFFF"/>
      </bottom>
      <diagonal/>
    </border>
    <border>
      <left style="thick">
        <color rgb="FFFFFFFF"/>
      </left>
      <right style="thick">
        <color rgb="FFFFFFFF"/>
      </right>
      <top style="thick">
        <color rgb="FFFFFFFF"/>
      </top>
      <bottom style="medium">
        <color rgb="FFFFFFFF"/>
      </bottom>
      <diagonal/>
    </border>
    <border>
      <left style="thick">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thick">
        <color rgb="FFFFFFFF"/>
      </right>
      <top style="medium">
        <color rgb="FFFFFFFF"/>
      </top>
      <bottom style="medium">
        <color rgb="FFFFFFFF"/>
      </bottom>
      <diagonal/>
    </border>
    <border>
      <left style="thick">
        <color rgb="FFFFFFFF"/>
      </left>
      <right style="thick">
        <color rgb="FFFFFFFF"/>
      </right>
      <top style="medium">
        <color rgb="FFFFFFFF"/>
      </top>
      <bottom style="medium">
        <color rgb="FFFFFFFF"/>
      </bottom>
      <diagonal/>
    </border>
    <border>
      <left style="thick">
        <color rgb="FFFFFFFF"/>
      </left>
      <right style="medium">
        <color rgb="FFFFFFFF"/>
      </right>
      <top style="medium">
        <color rgb="FFFFFFFF"/>
      </top>
      <bottom style="medium">
        <color rgb="FFFFFFFF"/>
      </bottom>
      <diagonal/>
    </border>
    <border>
      <left style="thick">
        <color rgb="FFFFFFFF"/>
      </left>
      <right style="thick">
        <color rgb="FFFFFFFF"/>
      </right>
      <top/>
      <bottom/>
      <diagonal/>
    </border>
    <border>
      <left style="thick">
        <color rgb="FFFFFFFF"/>
      </left>
      <right style="thick">
        <color rgb="FFFFFFFF"/>
      </right>
      <top style="thick">
        <color rgb="FFFFFFFF"/>
      </top>
      <bottom/>
      <diagonal/>
    </border>
    <border>
      <left style="medium">
        <color rgb="FFFFFFFF"/>
      </left>
      <right style="thick">
        <color rgb="FFFFFFFF"/>
      </right>
      <top style="medium">
        <color rgb="FFFFFFFF"/>
      </top>
      <bottom/>
      <diagonal/>
    </border>
    <border>
      <left style="thick">
        <color rgb="FFFFFFFF"/>
      </left>
      <right style="thick">
        <color rgb="FFFFFFFF"/>
      </right>
      <top style="medium">
        <color rgb="FFFFFFFF"/>
      </top>
      <bottom/>
      <diagonal/>
    </border>
    <border>
      <left style="thick">
        <color rgb="FFFFFFFF"/>
      </left>
      <right style="medium">
        <color rgb="FFFFFFFF"/>
      </right>
      <top style="medium">
        <color rgb="FFFFFFFF"/>
      </top>
      <bottom/>
      <diagonal/>
    </border>
    <border>
      <left style="thick">
        <color rgb="FFFFFFFF"/>
      </left>
      <right style="thick">
        <color rgb="FFFFFFFF"/>
      </right>
      <top style="medium">
        <color theme="0" tint="-0.34998626667073579"/>
      </top>
      <bottom style="medium">
        <color theme="0" tint="-0.34998626667073579"/>
      </bottom>
      <diagonal/>
    </border>
    <border>
      <left style="thick">
        <color rgb="FFFFFFFF"/>
      </left>
      <right style="thick">
        <color rgb="FFFFFFFF"/>
      </right>
      <top style="thin">
        <color theme="0" tint="-0.34998626667073579"/>
      </top>
      <bottom style="thin">
        <color theme="0" tint="-0.34998626667073579"/>
      </bottom>
      <diagonal/>
    </border>
    <border>
      <left/>
      <right/>
      <top/>
      <bottom style="thick">
        <color theme="0" tint="-0.34998626667073579"/>
      </bottom>
      <diagonal/>
    </border>
    <border>
      <left/>
      <right/>
      <top style="thick">
        <color theme="0" tint="-0.34998626667073579"/>
      </top>
      <bottom style="thick">
        <color theme="0" tint="-0.34998626667073579"/>
      </bottom>
      <diagonal/>
    </border>
    <border>
      <left style="thick">
        <color rgb="FFFFFFFF"/>
      </left>
      <right style="thick">
        <color rgb="FFFFFFFF"/>
      </right>
      <top style="thin">
        <color theme="0" tint="-0.34998626667073579"/>
      </top>
      <bottom/>
      <diagonal/>
    </border>
    <border>
      <left style="thick">
        <color theme="0"/>
      </left>
      <right style="thick">
        <color rgb="FFFFFFFF"/>
      </right>
      <top/>
      <bottom style="thin">
        <color theme="0" tint="-0.34998626667073579"/>
      </bottom>
      <diagonal/>
    </border>
    <border>
      <left style="thick">
        <color theme="0"/>
      </left>
      <right style="thick">
        <color rgb="FFFFFFFF"/>
      </right>
      <top style="thin">
        <color rgb="FFB0AEAD"/>
      </top>
      <bottom style="thin">
        <color rgb="FFB0AEAD"/>
      </bottom>
      <diagonal/>
    </border>
    <border>
      <left style="thick">
        <color theme="0"/>
      </left>
      <right style="thick">
        <color rgb="FFFFFFFF"/>
      </right>
      <top/>
      <bottom/>
      <diagonal/>
    </border>
    <border>
      <left style="thick">
        <color rgb="FFFFFFFF"/>
      </left>
      <right style="thick">
        <color rgb="FFFFFFFF"/>
      </right>
      <top style="thick">
        <color theme="0" tint="-0.34998626667073579"/>
      </top>
      <bottom style="thin">
        <color rgb="FFB0AEAD"/>
      </bottom>
      <diagonal/>
    </border>
    <border>
      <left style="thick">
        <color theme="0"/>
      </left>
      <right style="thick">
        <color rgb="FFFFFFFF"/>
      </right>
      <top style="thick">
        <color rgb="FFB0AEAD"/>
      </top>
      <bottom style="thick">
        <color rgb="FFB0AEAD"/>
      </bottom>
      <diagonal/>
    </border>
    <border>
      <left/>
      <right style="thick">
        <color theme="0"/>
      </right>
      <top style="thin">
        <color rgb="FFB0AEAD"/>
      </top>
      <bottom style="thin">
        <color rgb="FFB0AEAD"/>
      </bottom>
      <diagonal/>
    </border>
    <border>
      <left style="thick">
        <color rgb="FFFFFFFF"/>
      </left>
      <right style="thick">
        <color theme="0"/>
      </right>
      <top style="thin">
        <color rgb="FFB0AEAD"/>
      </top>
      <bottom style="thin">
        <color rgb="FFB0AEAD"/>
      </bottom>
      <diagonal/>
    </border>
    <border>
      <left style="medium">
        <color theme="0"/>
      </left>
      <right style="thick">
        <color rgb="FFFFFFFF"/>
      </right>
      <top style="thin">
        <color rgb="FFB0AEAD"/>
      </top>
      <bottom style="thin">
        <color rgb="FFB0AEAD"/>
      </bottom>
      <diagonal/>
    </border>
    <border>
      <left style="thick">
        <color rgb="FFFFFFFF"/>
      </left>
      <right/>
      <top style="thin">
        <color rgb="FFB0AEAD"/>
      </top>
      <bottom/>
      <diagonal/>
    </border>
    <border>
      <left style="thick">
        <color rgb="FFFFFFFF"/>
      </left>
      <right/>
      <top/>
      <bottom style="thin">
        <color rgb="FFB0AEAD"/>
      </bottom>
      <diagonal/>
    </border>
    <border>
      <left/>
      <right/>
      <top/>
      <bottom style="medium">
        <color rgb="FFBFBFBF"/>
      </bottom>
      <diagonal/>
    </border>
    <border>
      <left/>
      <right style="medium">
        <color theme="0"/>
      </right>
      <top style="medium">
        <color rgb="FFBFBFBF"/>
      </top>
      <bottom/>
      <diagonal/>
    </border>
    <border>
      <left style="thick">
        <color theme="0"/>
      </left>
      <right style="thick">
        <color rgb="FFFFFFFF"/>
      </right>
      <top/>
      <bottom style="thin">
        <color rgb="FFB0AEAD"/>
      </bottom>
      <diagonal/>
    </border>
    <border>
      <left style="thick">
        <color rgb="FFFFFFFF"/>
      </left>
      <right style="thick">
        <color rgb="FFFFFFFF"/>
      </right>
      <top/>
      <bottom style="thin">
        <color theme="0" tint="-0.34998626667073579"/>
      </bottom>
      <diagonal/>
    </border>
    <border>
      <left style="thick">
        <color rgb="FFFFFFFF"/>
      </left>
      <right style="thick">
        <color rgb="FFFFFFFF"/>
      </right>
      <top style="thick">
        <color rgb="FFFFFFFF"/>
      </top>
      <bottom style="thick">
        <color theme="0" tint="-0.34998626667073579"/>
      </bottom>
      <diagonal/>
    </border>
    <border>
      <left/>
      <right style="thick">
        <color rgb="FFFFFFFF"/>
      </right>
      <top style="medium">
        <color theme="0" tint="-0.34998626667073579"/>
      </top>
      <bottom style="medium">
        <color theme="0" tint="-0.34998626667073579"/>
      </bottom>
      <diagonal/>
    </border>
    <border>
      <left/>
      <right style="thick">
        <color rgb="FFFFFFFF"/>
      </right>
      <top style="medium">
        <color theme="0" tint="-0.34998626667073579"/>
      </top>
      <bottom style="thin">
        <color theme="0" tint="-0.34998626667073579"/>
      </bottom>
      <diagonal/>
    </border>
    <border>
      <left/>
      <right style="thick">
        <color rgb="FFFFFFFF"/>
      </right>
      <top style="thin">
        <color theme="0" tint="-0.34998626667073579"/>
      </top>
      <bottom style="thin">
        <color theme="0" tint="-0.34998626667073579"/>
      </bottom>
      <diagonal/>
    </border>
    <border>
      <left/>
      <right style="thick">
        <color rgb="FFFFFFFF"/>
      </right>
      <top style="thin">
        <color theme="0" tint="-0.34998626667073579"/>
      </top>
      <bottom style="medium">
        <color theme="0" tint="-0.34998626667073579"/>
      </bottom>
      <diagonal/>
    </border>
    <border>
      <left style="thick">
        <color rgb="FFFFFFFF"/>
      </left>
      <right style="thick">
        <color rgb="FFFFFFFF"/>
      </right>
      <top style="medium">
        <color theme="0" tint="-0.34998626667073579"/>
      </top>
      <bottom style="thin">
        <color theme="0" tint="-0.34998626667073579"/>
      </bottom>
      <diagonal/>
    </border>
    <border>
      <left style="thick">
        <color rgb="FFFFFFFF"/>
      </left>
      <right style="thick">
        <color rgb="FFFFFFFF"/>
      </right>
      <top style="thin">
        <color theme="0" tint="-0.34998626667073579"/>
      </top>
      <bottom style="medium">
        <color theme="0" tint="-0.34998626667073579"/>
      </bottom>
      <diagonal/>
    </border>
    <border>
      <left style="thick">
        <color theme="0"/>
      </left>
      <right style="thick">
        <color theme="0"/>
      </right>
      <top/>
      <bottom style="medium">
        <color theme="0" tint="-0.34998626667073579"/>
      </bottom>
      <diagonal/>
    </border>
    <border>
      <left style="thick">
        <color theme="0"/>
      </left>
      <right style="thick">
        <color theme="0"/>
      </right>
      <top/>
      <bottom/>
      <diagonal/>
    </border>
    <border>
      <left style="thick">
        <color theme="0"/>
      </left>
      <right style="thick">
        <color theme="0"/>
      </right>
      <top style="medium">
        <color theme="0" tint="-0.34998626667073579"/>
      </top>
      <bottom style="medium">
        <color theme="0" tint="-0.34998626667073579"/>
      </bottom>
      <diagonal/>
    </border>
    <border>
      <left style="thick">
        <color theme="0"/>
      </left>
      <right style="thick">
        <color theme="0"/>
      </right>
      <top style="medium">
        <color theme="0" tint="-0.34998626667073579"/>
      </top>
      <bottom style="thin">
        <color theme="0" tint="-0.34998626667073579"/>
      </bottom>
      <diagonal/>
    </border>
    <border>
      <left style="thick">
        <color theme="0"/>
      </left>
      <right style="thick">
        <color theme="0"/>
      </right>
      <top style="thin">
        <color theme="0" tint="-0.34998626667073579"/>
      </top>
      <bottom style="thin">
        <color theme="0" tint="-0.34998626667073579"/>
      </bottom>
      <diagonal/>
    </border>
    <border>
      <left style="thick">
        <color theme="0"/>
      </left>
      <right style="thick">
        <color theme="0"/>
      </right>
      <top style="thin">
        <color theme="0" tint="-0.34998626667073579"/>
      </top>
      <bottom style="medium">
        <color theme="0" tint="-0.34998626667073579"/>
      </bottom>
      <diagonal/>
    </border>
    <border>
      <left style="thick">
        <color theme="0"/>
      </left>
      <right style="thick">
        <color rgb="FFFFFFFF"/>
      </right>
      <top style="thin">
        <color rgb="FFFFFFFF"/>
      </top>
      <bottom style="thick">
        <color rgb="FFB0AEAD"/>
      </bottom>
      <diagonal/>
    </border>
    <border>
      <left/>
      <right style="thick">
        <color theme="0"/>
      </right>
      <top/>
      <bottom/>
      <diagonal/>
    </border>
    <border>
      <left style="thick">
        <color rgb="FFFFFFFF"/>
      </left>
      <right style="thick">
        <color theme="0"/>
      </right>
      <top style="thick">
        <color rgb="FFB0AEAD"/>
      </top>
      <bottom style="thick">
        <color rgb="FFB0AEAD"/>
      </bottom>
      <diagonal/>
    </border>
    <border>
      <left style="thick">
        <color theme="0"/>
      </left>
      <right style="thick">
        <color rgb="FFFFFFFF"/>
      </right>
      <top style="thick">
        <color rgb="FFB0AEAD"/>
      </top>
      <bottom style="thin">
        <color rgb="FFB0AEAD"/>
      </bottom>
      <diagonal/>
    </border>
    <border>
      <left style="thick">
        <color rgb="FFFFFFFF"/>
      </left>
      <right style="thick">
        <color theme="0"/>
      </right>
      <top style="thick">
        <color rgb="FFB0AEAD"/>
      </top>
      <bottom style="thin">
        <color rgb="FFB0AEAD"/>
      </bottom>
      <diagonal/>
    </border>
    <border>
      <left style="thick">
        <color theme="0"/>
      </left>
      <right style="thick">
        <color rgb="FFFFFFFF"/>
      </right>
      <top style="thin">
        <color rgb="FFB0AEAD"/>
      </top>
      <bottom/>
      <diagonal/>
    </border>
    <border>
      <left style="thick">
        <color rgb="FFFFFFFF"/>
      </left>
      <right style="thick">
        <color theme="0"/>
      </right>
      <top style="thin">
        <color rgb="FFB0AEAD"/>
      </top>
      <bottom/>
      <diagonal/>
    </border>
    <border>
      <left/>
      <right/>
      <top style="thick">
        <color theme="0" tint="-0.34998626667073579"/>
      </top>
      <bottom style="medium">
        <color theme="0" tint="-0.34998626667073579"/>
      </bottom>
      <diagonal/>
    </border>
    <border>
      <left style="thick">
        <color theme="0"/>
      </left>
      <right style="thick">
        <color rgb="FFFFFFFF"/>
      </right>
      <top style="medium">
        <color theme="0" tint="-0.34998626667073579"/>
      </top>
      <bottom style="medium">
        <color theme="0" tint="-0.34998626667073579"/>
      </bottom>
      <diagonal/>
    </border>
    <border>
      <left style="thick">
        <color rgb="FFFFFFFF"/>
      </left>
      <right/>
      <top style="medium">
        <color theme="0" tint="-0.34998626667073579"/>
      </top>
      <bottom style="medium">
        <color theme="0" tint="-0.34998626667073579"/>
      </bottom>
      <diagonal/>
    </border>
    <border>
      <left style="thick">
        <color theme="0"/>
      </left>
      <right style="thick">
        <color rgb="FFFFFFFF"/>
      </right>
      <top style="thin">
        <color theme="0" tint="-0.34998626667073579"/>
      </top>
      <bottom style="thin">
        <color theme="0" tint="-0.34998626667073579"/>
      </bottom>
      <diagonal/>
    </border>
    <border>
      <left style="thick">
        <color theme="0"/>
      </left>
      <right style="thick">
        <color rgb="FFFFFFFF"/>
      </right>
      <top style="thin">
        <color theme="0" tint="-0.34998626667073579"/>
      </top>
      <bottom style="medium">
        <color theme="0" tint="-0.34998626667073579"/>
      </bottom>
      <diagonal/>
    </border>
    <border>
      <left style="thick">
        <color theme="0"/>
      </left>
      <right style="thick">
        <color rgb="FFFFFFFF"/>
      </right>
      <top style="medium">
        <color theme="0" tint="-0.34998626667073579"/>
      </top>
      <bottom style="thin">
        <color theme="0" tint="-0.34998626667073579"/>
      </bottom>
      <diagonal/>
    </border>
    <border>
      <left/>
      <right/>
      <top style="medium">
        <color theme="0" tint="-0.34998626667073579"/>
      </top>
      <bottom style="medium">
        <color theme="0" tint="-0.34998626667073579"/>
      </bottom>
      <diagonal/>
    </border>
    <border>
      <left/>
      <right style="thick">
        <color rgb="FFFFFFFF"/>
      </right>
      <top style="thin">
        <color rgb="FFB0AEAD"/>
      </top>
      <bottom style="medium">
        <color theme="0" tint="-0.34998626667073579"/>
      </bottom>
      <diagonal/>
    </border>
    <border>
      <left/>
      <right style="thick">
        <color rgb="FFFFFFFF"/>
      </right>
      <top style="thin">
        <color rgb="FFFFFFFF"/>
      </top>
      <bottom style="medium">
        <color theme="0" tint="-0.34998626667073579"/>
      </bottom>
      <diagonal/>
    </border>
    <border>
      <left style="thick">
        <color rgb="FFFFFFFF"/>
      </left>
      <right style="thick">
        <color rgb="FFFFFFFF"/>
      </right>
      <top style="thin">
        <color rgb="FFFFFFFF"/>
      </top>
      <bottom style="medium">
        <color theme="0" tint="-0.34998626667073579"/>
      </bottom>
      <diagonal/>
    </border>
    <border>
      <left/>
      <right style="thick">
        <color theme="0"/>
      </right>
      <top/>
      <bottom style="thin">
        <color rgb="FFB0AEAD"/>
      </bottom>
      <diagonal/>
    </border>
    <border>
      <left style="thick">
        <color rgb="FFFFFFFF"/>
      </left>
      <right/>
      <top style="thick">
        <color rgb="FFFFFFFF"/>
      </top>
      <bottom style="thick">
        <color theme="0" tint="-0.34998626667073579"/>
      </bottom>
      <diagonal/>
    </border>
    <border>
      <left/>
      <right style="thick">
        <color rgb="FFFFFFFF"/>
      </right>
      <top style="thin">
        <color theme="0" tint="-0.34998626667073579"/>
      </top>
      <bottom/>
      <diagonal/>
    </border>
    <border>
      <left/>
      <right style="thick">
        <color rgb="FFFFFFFF"/>
      </right>
      <top style="thick">
        <color rgb="FFFFFFFF"/>
      </top>
      <bottom style="thick">
        <color theme="0" tint="-0.34998626667073579"/>
      </bottom>
      <diagonal/>
    </border>
    <border>
      <left style="thick">
        <color theme="0"/>
      </left>
      <right style="thick">
        <color rgb="FFFFFFFF"/>
      </right>
      <top/>
      <bottom style="medium">
        <color theme="0" tint="-0.34998626667073579"/>
      </bottom>
      <diagonal/>
    </border>
    <border>
      <left style="medium">
        <color theme="0"/>
      </left>
      <right style="medium">
        <color theme="0"/>
      </right>
      <top/>
      <bottom/>
      <diagonal/>
    </border>
    <border>
      <left style="medium">
        <color theme="0"/>
      </left>
      <right style="medium">
        <color theme="0"/>
      </right>
      <top style="medium">
        <color rgb="FFBFBFBF"/>
      </top>
      <bottom/>
      <diagonal/>
    </border>
    <border>
      <left style="medium">
        <color theme="0"/>
      </left>
      <right style="medium">
        <color theme="0"/>
      </right>
      <top style="medium">
        <color theme="0" tint="-0.34998626667073579"/>
      </top>
      <bottom style="thin">
        <color theme="0" tint="-0.34998626667073579"/>
      </bottom>
      <diagonal/>
    </border>
    <border>
      <left style="medium">
        <color theme="0"/>
      </left>
      <right style="medium">
        <color theme="0"/>
      </right>
      <top style="thin">
        <color theme="0" tint="-0.34998626667073579"/>
      </top>
      <bottom style="thin">
        <color theme="0" tint="-0.34998626667073579"/>
      </bottom>
      <diagonal/>
    </border>
    <border>
      <left style="thick">
        <color rgb="FFFFFFFF"/>
      </left>
      <right style="thick">
        <color theme="0"/>
      </right>
      <top/>
      <bottom style="medium">
        <color theme="0" tint="-0.34998626667073579"/>
      </bottom>
      <diagonal/>
    </border>
    <border>
      <left style="thick">
        <color rgb="FFFFFFFF"/>
      </left>
      <right style="thick">
        <color rgb="FFFFFFFF"/>
      </right>
      <top style="thick">
        <color theme="0" tint="-0.34998626667073579"/>
      </top>
      <bottom style="thin">
        <color theme="0" tint="-0.34998626667073579"/>
      </bottom>
      <diagonal/>
    </border>
    <border>
      <left style="thick">
        <color rgb="FFFFFFFF"/>
      </left>
      <right style="thick">
        <color rgb="FFFFFFFF"/>
      </right>
      <top style="thin">
        <color rgb="FFFFFFFF"/>
      </top>
      <bottom style="thick">
        <color theme="0" tint="-0.34998626667073579"/>
      </bottom>
      <diagonal/>
    </border>
    <border>
      <left style="thick">
        <color rgb="FFFFFFFF"/>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rgb="FFFFFFFF"/>
      </right>
      <top style="thick">
        <color theme="0" tint="-0.34998626667073579"/>
      </top>
      <bottom style="thin">
        <color theme="0" tint="-0.34998626667073579"/>
      </bottom>
      <diagonal/>
    </border>
    <border>
      <left style="thick">
        <color rgb="FFFFFFFF"/>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rgb="FFFFFFFF"/>
      </right>
      <top style="thin">
        <color theme="0" tint="-0.34998626667073579"/>
      </top>
      <bottom style="thin">
        <color theme="0" tint="-0.34998626667073579"/>
      </bottom>
      <diagonal/>
    </border>
    <border>
      <left style="thick">
        <color rgb="FFFFFFFF"/>
      </left>
      <right style="thin">
        <color theme="0" tint="-0.34998626667073579"/>
      </right>
      <top style="thin">
        <color theme="0" tint="-0.34998626667073579"/>
      </top>
      <bottom style="medium">
        <color theme="0" tint="-0.34998626667073579"/>
      </bottom>
      <diagonal/>
    </border>
    <border>
      <left style="thin">
        <color theme="0" tint="-0.34998626667073579"/>
      </left>
      <right style="thick">
        <color rgb="FFFFFFFF"/>
      </right>
      <top style="thin">
        <color theme="0" tint="-0.34998626667073579"/>
      </top>
      <bottom style="medium">
        <color theme="0" tint="-0.34998626667073579"/>
      </bottom>
      <diagonal/>
    </border>
    <border>
      <left style="thick">
        <color rgb="FFFFFFFF"/>
      </left>
      <right style="thin">
        <color theme="0" tint="-0.34998626667073579"/>
      </right>
      <top style="medium">
        <color theme="0" tint="-0.34998626667073579"/>
      </top>
      <bottom style="medium">
        <color theme="0" tint="-0.34998626667073579"/>
      </bottom>
      <diagonal/>
    </border>
    <border>
      <left style="thin">
        <color theme="0" tint="-0.34998626667073579"/>
      </left>
      <right style="thick">
        <color rgb="FFFFFFFF"/>
      </right>
      <top style="medium">
        <color theme="0" tint="-0.34998626667073579"/>
      </top>
      <bottom style="medium">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right style="thick">
        <color rgb="FFFFFFFF"/>
      </right>
      <top/>
      <bottom style="medium">
        <color theme="0" tint="-0.34998626667073579"/>
      </bottom>
      <diagonal/>
    </border>
    <border>
      <left style="thick">
        <color theme="0"/>
      </left>
      <right/>
      <top style="medium">
        <color theme="0" tint="-0.34998626667073579"/>
      </top>
      <bottom style="medium">
        <color theme="0" tint="-0.34998626667073579"/>
      </bottom>
      <diagonal/>
    </border>
    <border>
      <left/>
      <right style="thick">
        <color rgb="FFFFFFFF"/>
      </right>
      <top style="thick">
        <color theme="0" tint="-0.34998626667073579"/>
      </top>
      <bottom style="thick">
        <color theme="0" tint="-0.34998626667073579"/>
      </bottom>
      <diagonal/>
    </border>
    <border>
      <left/>
      <right/>
      <top/>
      <bottom style="medium">
        <color theme="0" tint="-0.34998626667073579"/>
      </bottom>
      <diagonal/>
    </border>
    <border>
      <left/>
      <right style="thick">
        <color rgb="FFFFFFFF"/>
      </right>
      <top style="thin">
        <color rgb="FFB0AEAD"/>
      </top>
      <bottom style="thin">
        <color theme="0" tint="-0.34998626667073579"/>
      </bottom>
      <diagonal/>
    </border>
    <border>
      <left style="thick">
        <color theme="0"/>
      </left>
      <right style="thick">
        <color theme="0"/>
      </right>
      <top style="thin">
        <color rgb="FFB0AEAD"/>
      </top>
      <bottom style="thin">
        <color theme="0" tint="-0.34998626667073579"/>
      </bottom>
      <diagonal/>
    </border>
    <border>
      <left/>
      <right style="thick">
        <color rgb="FFFFFFFF"/>
      </right>
      <top/>
      <bottom style="thin">
        <color theme="0" tint="-0.34998626667073579"/>
      </bottom>
      <diagonal/>
    </border>
    <border>
      <left style="thick">
        <color rgb="FFFFFFFF"/>
      </left>
      <right style="thick">
        <color rgb="FFFFFFFF"/>
      </right>
      <top style="thin">
        <color rgb="FFB0AEAD"/>
      </top>
      <bottom style="thin">
        <color theme="0" tint="-0.34998626667073579"/>
      </bottom>
      <diagonal/>
    </border>
    <border>
      <left/>
      <right style="medium">
        <color theme="0" tint="-0.34998626667073579"/>
      </right>
      <top/>
      <bottom/>
      <diagonal/>
    </border>
    <border>
      <left/>
      <right style="medium">
        <color theme="0" tint="-0.34998626667073579"/>
      </right>
      <top/>
      <bottom style="medium">
        <color theme="0" tint="-0.34998626667073579"/>
      </bottom>
      <diagonal/>
    </border>
    <border>
      <left/>
      <right style="medium">
        <color theme="0" tint="-0.34998626667073579"/>
      </right>
      <top style="medium">
        <color theme="0" tint="-0.34998626667073579"/>
      </top>
      <bottom/>
      <diagonal/>
    </border>
    <border>
      <left/>
      <right/>
      <top style="medium">
        <color theme="0" tint="-0.34998626667073579"/>
      </top>
      <bottom/>
      <diagonal/>
    </border>
    <border>
      <left/>
      <right style="thick">
        <color rgb="FFFFFFFF"/>
      </right>
      <top style="thick">
        <color rgb="FFBFBFBF"/>
      </top>
      <bottom/>
      <diagonal/>
    </border>
    <border>
      <left/>
      <right style="thick">
        <color theme="0" tint="-0.34998626667073579"/>
      </right>
      <top/>
      <bottom style="thick">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ck">
        <color theme="4"/>
      </bottom>
      <diagonal/>
    </border>
    <border>
      <left/>
      <right style="thick">
        <color rgb="FFFFFFFF"/>
      </right>
      <top/>
      <bottom style="medium">
        <color rgb="FFBFBFBF"/>
      </bottom>
      <diagonal/>
    </border>
    <border>
      <left/>
      <right style="thick">
        <color rgb="FFFFFFFF"/>
      </right>
      <top style="medium">
        <color theme="0" tint="-0.34998626667073579"/>
      </top>
      <bottom/>
      <diagonal/>
    </border>
    <border>
      <left style="thick">
        <color theme="0"/>
      </left>
      <right/>
      <top style="thin">
        <color theme="0" tint="-0.34998626667073579"/>
      </top>
      <bottom style="thin">
        <color theme="0" tint="-0.34998626667073579"/>
      </bottom>
      <diagonal/>
    </border>
    <border>
      <left style="thick">
        <color theme="0"/>
      </left>
      <right style="thick">
        <color theme="0"/>
      </right>
      <top/>
      <bottom style="thin">
        <color theme="0" tint="-0.34998626667073579"/>
      </bottom>
      <diagonal/>
    </border>
    <border>
      <left style="thick">
        <color theme="0" tint="-0.34998626667073579"/>
      </left>
      <right/>
      <top/>
      <bottom/>
      <diagonal/>
    </border>
    <border>
      <left style="thick">
        <color theme="0" tint="-0.34998626667073579"/>
      </left>
      <right style="thick">
        <color theme="0"/>
      </right>
      <top style="thick">
        <color theme="0" tint="-0.34998626667073579"/>
      </top>
      <bottom style="thick">
        <color theme="0" tint="-0.34998626667073579"/>
      </bottom>
      <diagonal/>
    </border>
    <border>
      <left style="thick">
        <color theme="0"/>
      </left>
      <right/>
      <top/>
      <bottom style="medium">
        <color theme="0" tint="-0.34998626667073579"/>
      </bottom>
      <diagonal/>
    </border>
    <border>
      <left style="thick">
        <color rgb="FFFFFFFF"/>
      </left>
      <right/>
      <top style="thin">
        <color rgb="FFB0AEAD"/>
      </top>
      <bottom style="thin">
        <color rgb="FFB0AEAD"/>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style="medium">
        <color indexed="64"/>
      </right>
      <top/>
      <bottom style="medium">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left>
      <right style="thick">
        <color rgb="FFFFFFFF"/>
      </right>
      <top/>
      <bottom style="medium">
        <color theme="0" tint="-0.34998626667073579"/>
      </bottom>
      <diagonal/>
    </border>
    <border>
      <left style="thick">
        <color theme="0"/>
      </left>
      <right style="medium">
        <color theme="0"/>
      </right>
      <top style="thin">
        <color theme="0" tint="-0.34998626667073579"/>
      </top>
      <bottom style="thin">
        <color theme="0" tint="-0.34998626667073579"/>
      </bottom>
      <diagonal/>
    </border>
    <border>
      <left style="thick">
        <color theme="0"/>
      </left>
      <right style="medium">
        <color theme="0"/>
      </right>
      <top/>
      <bottom style="thin">
        <color theme="0" tint="-0.34998626667073579"/>
      </bottom>
      <diagonal/>
    </border>
    <border>
      <left style="medium">
        <color theme="0"/>
      </left>
      <right style="thick">
        <color theme="0"/>
      </right>
      <top/>
      <bottom style="thin">
        <color theme="0" tint="-0.34998626667073579"/>
      </bottom>
      <diagonal/>
    </border>
    <border>
      <left style="thick">
        <color theme="0"/>
      </left>
      <right style="medium">
        <color theme="0"/>
      </right>
      <top style="thin">
        <color theme="0" tint="-0.34998626667073579"/>
      </top>
      <bottom/>
      <diagonal/>
    </border>
    <border>
      <left style="medium">
        <color theme="0"/>
      </left>
      <right style="thick">
        <color theme="0"/>
      </right>
      <top/>
      <bottom/>
      <diagonal/>
    </border>
    <border>
      <left style="thick">
        <color rgb="FFFFFFFF"/>
      </left>
      <right style="thick">
        <color rgb="FFFFFFFF"/>
      </right>
      <top style="thick">
        <color rgb="FFFFFFFF"/>
      </top>
      <bottom style="medium">
        <color theme="0" tint="-0.34998626667073579"/>
      </bottom>
      <diagonal/>
    </border>
    <border>
      <left style="thick">
        <color theme="0"/>
      </left>
      <right/>
      <top/>
      <bottom/>
      <diagonal/>
    </border>
    <border>
      <left/>
      <right style="thick">
        <color rgb="FFFFFFFF"/>
      </right>
      <top style="thick">
        <color rgb="FFFFFFFF"/>
      </top>
      <bottom style="medium">
        <color theme="0" tint="-0.34998626667073579"/>
      </bottom>
      <diagonal/>
    </border>
    <border>
      <left/>
      <right style="thick">
        <color theme="0"/>
      </right>
      <top/>
      <bottom style="medium">
        <color theme="0" tint="-0.34998626667073579"/>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thick">
        <color rgb="FFFFFFFF"/>
      </left>
      <right style="thick">
        <color rgb="FFFFFFFF"/>
      </right>
      <top/>
      <bottom style="medium">
        <color theme="0" tint="-0.34998626667073579"/>
      </bottom>
      <diagonal/>
    </border>
    <border>
      <left/>
      <right/>
      <top style="thin">
        <color theme="0" tint="-0.34998626667073579"/>
      </top>
      <bottom/>
      <diagonal/>
    </border>
    <border>
      <left style="thick">
        <color rgb="FFFFFFFF"/>
      </left>
      <right style="thick">
        <color rgb="FFFFFFFF"/>
      </right>
      <top/>
      <bottom style="thick">
        <color theme="0" tint="-0.34998626667073579"/>
      </bottom>
      <diagonal/>
    </border>
    <border>
      <left style="medium">
        <color theme="0"/>
      </left>
      <right style="medium">
        <color theme="0"/>
      </right>
      <top/>
      <bottom style="medium">
        <color rgb="FFBFBFBF"/>
      </bottom>
      <diagonal/>
    </border>
    <border>
      <left style="thick">
        <color rgb="FFFFFFFF"/>
      </left>
      <right style="thin">
        <color rgb="FFFFFFFF"/>
      </right>
      <top style="thick">
        <color rgb="FFFFFFFF"/>
      </top>
      <bottom style="thick">
        <color theme="0" tint="-0.34998626667073579"/>
      </bottom>
      <diagonal/>
    </border>
    <border>
      <left style="thin">
        <color rgb="FFFFFFFF"/>
      </left>
      <right style="thin">
        <color rgb="FFFFFFFF"/>
      </right>
      <top style="thick">
        <color rgb="FFFFFFFF"/>
      </top>
      <bottom style="thick">
        <color theme="0" tint="-0.34998626667073579"/>
      </bottom>
      <diagonal/>
    </border>
    <border>
      <left style="thin">
        <color rgb="FFFFFFFF"/>
      </left>
      <right style="thick">
        <color rgb="FFFFFFFF"/>
      </right>
      <top style="thick">
        <color rgb="FFFFFFFF"/>
      </top>
      <bottom style="thick">
        <color theme="0" tint="-0.34998626667073579"/>
      </bottom>
      <diagonal/>
    </border>
    <border>
      <left/>
      <right style="thin">
        <color rgb="FFFFFFFF"/>
      </right>
      <top style="thick">
        <color rgb="FFFFFFFF"/>
      </top>
      <bottom style="thick">
        <color theme="0" tint="-0.34998626667073579"/>
      </bottom>
      <diagonal/>
    </border>
    <border>
      <left style="thick">
        <color rgb="FFFFFFFF"/>
      </left>
      <right style="thick">
        <color rgb="FFFFFFFF"/>
      </right>
      <top style="thick">
        <color theme="0" tint="-0.34998626667073579"/>
      </top>
      <bottom style="medium">
        <color theme="0" tint="-0.34998626667073579"/>
      </bottom>
      <diagonal/>
    </border>
    <border>
      <left style="thick">
        <color rgb="FFFFFFFF"/>
      </left>
      <right style="thin">
        <color rgb="FFFFFFFF"/>
      </right>
      <top style="thick">
        <color theme="0" tint="-0.34998626667073579"/>
      </top>
      <bottom style="medium">
        <color theme="0" tint="-0.34998626667073579"/>
      </bottom>
      <diagonal/>
    </border>
    <border>
      <left style="thin">
        <color rgb="FFFFFFFF"/>
      </left>
      <right style="thin">
        <color rgb="FFFFFFFF"/>
      </right>
      <top style="thick">
        <color theme="0" tint="-0.34998626667073579"/>
      </top>
      <bottom style="medium">
        <color theme="0" tint="-0.34998626667073579"/>
      </bottom>
      <diagonal/>
    </border>
    <border>
      <left style="thin">
        <color rgb="FFFFFFFF"/>
      </left>
      <right style="thick">
        <color rgb="FFFFFFFF"/>
      </right>
      <top style="thick">
        <color theme="0" tint="-0.34998626667073579"/>
      </top>
      <bottom style="medium">
        <color theme="0" tint="-0.34998626667073579"/>
      </bottom>
      <diagonal/>
    </border>
    <border>
      <left/>
      <right style="thin">
        <color rgb="FFFFFFFF"/>
      </right>
      <top style="thick">
        <color theme="0" tint="-0.34998626667073579"/>
      </top>
      <bottom style="medium">
        <color theme="0" tint="-0.34998626667073579"/>
      </bottom>
      <diagonal/>
    </border>
    <border>
      <left style="thick">
        <color rgb="FFFFFFFF"/>
      </left>
      <right style="thin">
        <color rgb="FFFFFFFF"/>
      </right>
      <top style="medium">
        <color theme="0" tint="-0.34998626667073579"/>
      </top>
      <bottom style="thin">
        <color theme="0" tint="-0.34998626667073579"/>
      </bottom>
      <diagonal/>
    </border>
    <border>
      <left style="thin">
        <color rgb="FFFFFFFF"/>
      </left>
      <right style="thin">
        <color rgb="FFFFFFFF"/>
      </right>
      <top style="medium">
        <color theme="0" tint="-0.34998626667073579"/>
      </top>
      <bottom style="thin">
        <color theme="0" tint="-0.34998626667073579"/>
      </bottom>
      <diagonal/>
    </border>
    <border>
      <left style="thin">
        <color rgb="FFFFFFFF"/>
      </left>
      <right style="thin">
        <color rgb="FFFFFFFF"/>
      </right>
      <top style="thin">
        <color theme="0" tint="-0.34998626667073579"/>
      </top>
      <bottom style="thin">
        <color theme="0" tint="-0.34998626667073579"/>
      </bottom>
      <diagonal/>
    </border>
    <border>
      <left style="thin">
        <color rgb="FFFFFFFF"/>
      </left>
      <right style="thick">
        <color rgb="FFFFFFFF"/>
      </right>
      <top style="thin">
        <color theme="0" tint="-0.34998626667073579"/>
      </top>
      <bottom style="thin">
        <color theme="0" tint="-0.34998626667073579"/>
      </bottom>
      <diagonal/>
    </border>
    <border>
      <left/>
      <right style="thin">
        <color rgb="FFFFFFFF"/>
      </right>
      <top style="medium">
        <color theme="0" tint="-0.34998626667073579"/>
      </top>
      <bottom style="thin">
        <color theme="0" tint="-0.34998626667073579"/>
      </bottom>
      <diagonal/>
    </border>
    <border>
      <left style="thick">
        <color rgb="FFFFFFFF"/>
      </left>
      <right style="thin">
        <color rgb="FFFFFFFF"/>
      </right>
      <top style="thin">
        <color theme="0" tint="-0.34998626667073579"/>
      </top>
      <bottom style="thin">
        <color theme="0" tint="-0.34998626667073579"/>
      </bottom>
      <diagonal/>
    </border>
    <border>
      <left/>
      <right style="thin">
        <color rgb="FFFFFFFF"/>
      </right>
      <top style="thin">
        <color theme="0" tint="-0.34998626667073579"/>
      </top>
      <bottom style="thin">
        <color theme="0" tint="-0.34998626667073579"/>
      </bottom>
      <diagonal/>
    </border>
    <border>
      <left style="thick">
        <color rgb="FFFFFFFF"/>
      </left>
      <right style="thin">
        <color rgb="FFFFFFFF"/>
      </right>
      <top style="thin">
        <color theme="0" tint="-0.34998626667073579"/>
      </top>
      <bottom style="medium">
        <color theme="0" tint="-0.34998626667073579"/>
      </bottom>
      <diagonal/>
    </border>
    <border>
      <left style="thin">
        <color rgb="FFFFFFFF"/>
      </left>
      <right style="thin">
        <color rgb="FFFFFFFF"/>
      </right>
      <top style="thin">
        <color theme="0" tint="-0.34998626667073579"/>
      </top>
      <bottom style="medium">
        <color theme="0" tint="-0.34998626667073579"/>
      </bottom>
      <diagonal/>
    </border>
    <border>
      <left style="thin">
        <color rgb="FFFFFFFF"/>
      </left>
      <right style="thick">
        <color rgb="FFFFFFFF"/>
      </right>
      <top style="thin">
        <color theme="0" tint="-0.34998626667073579"/>
      </top>
      <bottom style="medium">
        <color theme="0" tint="-0.34998626667073579"/>
      </bottom>
      <diagonal/>
    </border>
    <border>
      <left/>
      <right style="thin">
        <color rgb="FFFFFFFF"/>
      </right>
      <top style="thin">
        <color theme="0" tint="-0.34998626667073579"/>
      </top>
      <bottom style="medium">
        <color theme="0" tint="-0.34998626667073579"/>
      </bottom>
      <diagonal/>
    </border>
    <border>
      <left style="thick">
        <color rgb="FFFFFFFF"/>
      </left>
      <right style="thin">
        <color rgb="FFFFFFFF"/>
      </right>
      <top style="medium">
        <color theme="0" tint="-0.34998626667073579"/>
      </top>
      <bottom style="medium">
        <color theme="0" tint="-0.34998626667073579"/>
      </bottom>
      <diagonal/>
    </border>
    <border>
      <left style="thin">
        <color rgb="FFFFFFFF"/>
      </left>
      <right style="thin">
        <color rgb="FFFFFFFF"/>
      </right>
      <top style="medium">
        <color theme="0" tint="-0.34998626667073579"/>
      </top>
      <bottom style="medium">
        <color theme="0" tint="-0.34998626667073579"/>
      </bottom>
      <diagonal/>
    </border>
    <border>
      <left style="thin">
        <color rgb="FFFFFFFF"/>
      </left>
      <right style="thick">
        <color rgb="FFFFFFFF"/>
      </right>
      <top style="medium">
        <color theme="0" tint="-0.34998626667073579"/>
      </top>
      <bottom style="medium">
        <color theme="0" tint="-0.34998626667073579"/>
      </bottom>
      <diagonal/>
    </border>
    <border>
      <left style="thick">
        <color rgb="FFFFFFFF"/>
      </left>
      <right/>
      <top style="medium">
        <color theme="0" tint="-0.34998626667073579"/>
      </top>
      <bottom style="thin">
        <color theme="0" tint="-0.34998626667073579"/>
      </bottom>
      <diagonal/>
    </border>
    <border>
      <left style="thick">
        <color rgb="FFFFFFFF"/>
      </left>
      <right/>
      <top/>
      <bottom style="medium">
        <color theme="0" tint="-0.34998626667073579"/>
      </bottom>
      <diagonal/>
    </border>
    <border>
      <left style="thick">
        <color rgb="FFFFFFFF"/>
      </left>
      <right/>
      <top/>
      <bottom style="thin">
        <color theme="0" tint="-0.34998626667073579"/>
      </bottom>
      <diagonal/>
    </border>
    <border>
      <left style="thick">
        <color rgb="FFFFFFFF"/>
      </left>
      <right/>
      <top style="thin">
        <color theme="0" tint="-0.34998626667073579"/>
      </top>
      <bottom style="thin">
        <color theme="0" tint="-0.34998626667073579"/>
      </bottom>
      <diagonal/>
    </border>
    <border>
      <left style="thick">
        <color rgb="FFFFFFFF"/>
      </left>
      <right/>
      <top style="thin">
        <color theme="0" tint="-0.34998626667073579"/>
      </top>
      <bottom/>
      <diagonal/>
    </border>
    <border>
      <left style="thick">
        <color rgb="FFFFFFFF"/>
      </left>
      <right/>
      <top style="thin">
        <color theme="0" tint="-0.34998626667073579"/>
      </top>
      <bottom style="medium">
        <color theme="0" tint="-0.34998626667073579"/>
      </bottom>
      <diagonal/>
    </border>
    <border>
      <left/>
      <right/>
      <top style="medium">
        <color theme="0" tint="-0.34998626667073579"/>
      </top>
      <bottom style="thin">
        <color theme="0" tint="-0.34998626667073579"/>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rgb="FFFFFFFF"/>
      </right>
      <top style="thick">
        <color rgb="FFFFFFFF"/>
      </top>
      <bottom style="thick">
        <color rgb="FFFFFFFF"/>
      </bottom>
      <diagonal/>
    </border>
    <border>
      <left style="thick">
        <color rgb="FFFFFFFF"/>
      </left>
      <right style="thick">
        <color theme="0"/>
      </right>
      <top/>
      <bottom/>
      <diagonal/>
    </border>
    <border>
      <left style="thick">
        <color rgb="FFFFFFFF"/>
      </left>
      <right style="thick">
        <color rgb="FFFFFFFF"/>
      </right>
      <top style="thin">
        <color rgb="FFB0AEAD"/>
      </top>
      <bottom style="thin">
        <color theme="0" tint="-0.24994659260841701"/>
      </bottom>
      <diagonal/>
    </border>
    <border>
      <left style="thick">
        <color theme="0"/>
      </left>
      <right style="thick">
        <color theme="0"/>
      </right>
      <top style="medium">
        <color theme="0" tint="-0.34998626667073579"/>
      </top>
      <bottom/>
      <diagonal/>
    </border>
    <border>
      <left style="thick">
        <color rgb="FFFFFFFF"/>
      </left>
      <right style="thick">
        <color rgb="FFFFFFFF"/>
      </right>
      <top style="medium">
        <color theme="0" tint="-0.34998626667073579"/>
      </top>
      <bottom/>
      <diagonal/>
    </border>
    <border>
      <left style="thick">
        <color rgb="FFFFFFFF"/>
      </left>
      <right style="thick">
        <color theme="0"/>
      </right>
      <top style="thin">
        <color theme="0" tint="-0.34998626667073579"/>
      </top>
      <bottom style="medium">
        <color theme="0" tint="-0.34998626667073579"/>
      </bottom>
      <diagonal/>
    </border>
    <border>
      <left/>
      <right style="thick">
        <color rgb="FFFFFFFF"/>
      </right>
      <top style="medium">
        <color rgb="FFBFBFBF"/>
      </top>
      <bottom/>
      <diagonal/>
    </border>
    <border>
      <left style="thick">
        <color rgb="FFFFFFFF"/>
      </left>
      <right/>
      <top/>
      <bottom style="thick">
        <color rgb="FFB0AEAD"/>
      </bottom>
      <diagonal/>
    </border>
    <border>
      <left/>
      <right/>
      <top style="thick">
        <color theme="0" tint="-0.34998626667073579"/>
      </top>
      <bottom style="thin">
        <color theme="0" tint="-0.34998626667073579"/>
      </bottom>
      <diagonal/>
    </border>
    <border>
      <left/>
      <right/>
      <top style="thin">
        <color theme="0" tint="-0.34998626667073579"/>
      </top>
      <bottom style="thick">
        <color theme="0" tint="-0.34998626667073579"/>
      </bottom>
      <diagonal/>
    </border>
    <border>
      <left style="thick">
        <color rgb="FFFFFFFF"/>
      </left>
      <right style="thick">
        <color rgb="FFFFFFFF"/>
      </right>
      <top style="thick">
        <color rgb="FFFFFFFF"/>
      </top>
      <bottom style="thick">
        <color rgb="FFFFFFFF"/>
      </bottom>
      <diagonal/>
    </border>
    <border>
      <left/>
      <right/>
      <top style="thick">
        <color theme="0" tint="-0.34998626667073579"/>
      </top>
      <bottom/>
      <diagonal/>
    </border>
    <border>
      <left style="thick">
        <color theme="0" tint="-0.249977111117893"/>
      </left>
      <right/>
      <top/>
      <bottom style="thick">
        <color theme="0" tint="-0.249977111117893"/>
      </bottom>
      <diagonal/>
    </border>
    <border>
      <left style="thick">
        <color rgb="FFFFFFFF"/>
      </left>
      <right style="thick">
        <color rgb="FFFFFFFF"/>
      </right>
      <top style="medium">
        <color rgb="FFFFFFFF"/>
      </top>
      <bottom style="thick">
        <color rgb="FFFFFFFF"/>
      </bottom>
      <diagonal/>
    </border>
    <border>
      <left style="thick">
        <color rgb="FFFFFFFF"/>
      </left>
      <right style="medium">
        <color rgb="FFFFFFFF"/>
      </right>
      <top style="medium">
        <color rgb="FFFFFFFF"/>
      </top>
      <bottom style="thick">
        <color rgb="FFFFFFFF"/>
      </bottom>
      <diagonal/>
    </border>
    <border>
      <left style="thick">
        <color theme="0" tint="-0.34998626667073579"/>
      </left>
      <right/>
      <top/>
      <bottom style="thick">
        <color rgb="FFBFBFBF"/>
      </bottom>
      <diagonal/>
    </border>
    <border>
      <left style="thick">
        <color theme="0"/>
      </left>
      <right style="thick">
        <color rgb="FFFFFFFF"/>
      </right>
      <top style="thick">
        <color rgb="FFB0AEAD"/>
      </top>
      <bottom/>
      <diagonal/>
    </border>
    <border>
      <left style="thick">
        <color rgb="FFFFFFFF"/>
      </left>
      <right style="thick">
        <color theme="0"/>
      </right>
      <top style="thick">
        <color rgb="FFB0AEAD"/>
      </top>
      <bottom/>
      <diagonal/>
    </border>
    <border>
      <left style="thick">
        <color rgb="FFFFFFFF"/>
      </left>
      <right style="thick">
        <color theme="0"/>
      </right>
      <top/>
      <bottom style="thin">
        <color rgb="FFB0AEAD"/>
      </bottom>
      <diagonal/>
    </border>
    <border>
      <left/>
      <right style="medium">
        <color rgb="FFFFFFFF"/>
      </right>
      <top style="medium">
        <color rgb="FFFFFFFF"/>
      </top>
      <bottom/>
      <diagonal/>
    </border>
    <border>
      <left/>
      <right style="medium">
        <color rgb="FFFFFFFF"/>
      </right>
      <top/>
      <bottom/>
      <diagonal/>
    </border>
    <border>
      <left style="thick">
        <color rgb="FFFFFFFF"/>
      </left>
      <right/>
      <top style="thick">
        <color rgb="FFFFFFFF"/>
      </top>
      <bottom style="thick">
        <color theme="0"/>
      </bottom>
      <diagonal/>
    </border>
    <border>
      <left/>
      <right/>
      <top style="thick">
        <color rgb="FFFFFFFF"/>
      </top>
      <bottom style="thick">
        <color theme="0"/>
      </bottom>
      <diagonal/>
    </border>
    <border>
      <left/>
      <right style="thick">
        <color rgb="FFFFFFFF"/>
      </right>
      <top style="thick">
        <color rgb="FFFFFFFF"/>
      </top>
      <bottom style="thick">
        <color theme="0"/>
      </bottom>
      <diagonal/>
    </border>
    <border>
      <left style="medium">
        <color theme="0" tint="-0.34998626667073579"/>
      </left>
      <right/>
      <top style="medium">
        <color theme="0" tint="-0.34998626667073579"/>
      </top>
      <bottom/>
      <diagonal/>
    </border>
    <border>
      <left/>
      <right style="thick">
        <color rgb="FFFFFFFF"/>
      </right>
      <top style="medium">
        <color rgb="FFBFBFBF"/>
      </top>
      <bottom style="thin">
        <color rgb="FFBFBFBF"/>
      </bottom>
      <diagonal/>
    </border>
    <border>
      <left/>
      <right style="thick">
        <color rgb="FFFFFFFF"/>
      </right>
      <top style="thin">
        <color rgb="FFBFBFBF"/>
      </top>
      <bottom style="medium">
        <color rgb="FFBFBFBF"/>
      </bottom>
      <diagonal/>
    </border>
    <border>
      <left style="thick">
        <color theme="0"/>
      </left>
      <right style="thick">
        <color theme="0"/>
      </right>
      <top style="medium">
        <color theme="0" tint="-0.34998626667073579"/>
      </top>
      <bottom style="thin">
        <color theme="0" tint="-0.24994659260841701"/>
      </bottom>
      <diagonal/>
    </border>
    <border>
      <left style="thick">
        <color theme="0"/>
      </left>
      <right style="thick">
        <color theme="0"/>
      </right>
      <top style="thin">
        <color theme="0" tint="-0.24994659260841701"/>
      </top>
      <bottom style="medium">
        <color theme="0" tint="-0.34998626667073579"/>
      </bottom>
      <diagonal/>
    </border>
    <border>
      <left style="thick">
        <color theme="0"/>
      </left>
      <right style="thick">
        <color theme="0"/>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ck">
        <color rgb="FFFFFFFF"/>
      </left>
      <right style="thick">
        <color rgb="FFFFFFFF"/>
      </right>
      <top style="thick">
        <color rgb="FFFFFFFF"/>
      </top>
      <bottom style="medium">
        <color theme="0" tint="-0.24994659260841701"/>
      </bottom>
      <diagonal/>
    </border>
    <border>
      <left/>
      <right style="thick">
        <color rgb="FFFFFFFF"/>
      </right>
      <top style="thin">
        <color theme="0" tint="-0.34998626667073579"/>
      </top>
      <bottom style="thick">
        <color theme="0" tint="-0.34998626667073579"/>
      </bottom>
      <diagonal/>
    </border>
    <border>
      <left style="thick">
        <color rgb="FFFFFFFF"/>
      </left>
      <right/>
      <top/>
      <bottom style="thick">
        <color theme="0" tint="-0.34998626667073579"/>
      </bottom>
      <diagonal/>
    </border>
    <border>
      <left/>
      <right/>
      <top style="thick">
        <color rgb="FFBFBFBF"/>
      </top>
      <bottom style="thin">
        <color theme="0" tint="-0.34998626667073579"/>
      </bottom>
      <diagonal/>
    </border>
    <border>
      <left style="thick">
        <color theme="0" tint="-0.34998626667073579"/>
      </left>
      <right style="thick">
        <color theme="0"/>
      </right>
      <top style="thick">
        <color rgb="FFBFBFBF"/>
      </top>
      <bottom style="thin">
        <color theme="0" tint="-0.34998626667073579"/>
      </bottom>
      <diagonal/>
    </border>
    <border>
      <left style="thick">
        <color theme="0" tint="-0.34998626667073579"/>
      </left>
      <right style="thick">
        <color rgb="FFFFFFFF"/>
      </right>
      <top style="medium">
        <color rgb="FFBFBFBF"/>
      </top>
      <bottom style="thin">
        <color theme="0" tint="-0.34998626667073579"/>
      </bottom>
      <diagonal/>
    </border>
    <border>
      <left style="thick">
        <color theme="0" tint="-0.34998626667073579"/>
      </left>
      <right style="thick">
        <color rgb="FFFFFFFF"/>
      </right>
      <top style="thick">
        <color rgb="FFBFBFBF"/>
      </top>
      <bottom style="thin">
        <color theme="0" tint="-0.34998626667073579"/>
      </bottom>
      <diagonal/>
    </border>
    <border>
      <left style="thick">
        <color theme="0" tint="-0.34998626667073579"/>
      </left>
      <right style="thick">
        <color theme="0"/>
      </right>
      <top style="thin">
        <color theme="0" tint="-0.34998626667073579"/>
      </top>
      <bottom style="thin">
        <color theme="0" tint="-0.34998626667073579"/>
      </bottom>
      <diagonal/>
    </border>
    <border>
      <left style="thick">
        <color theme="0" tint="-0.34998626667073579"/>
      </left>
      <right style="thick">
        <color rgb="FFFFFFFF"/>
      </right>
      <top style="thin">
        <color theme="0" tint="-0.34998626667073579"/>
      </top>
      <bottom style="thin">
        <color theme="0" tint="-0.34998626667073579"/>
      </bottom>
      <diagonal/>
    </border>
    <border>
      <left/>
      <right/>
      <top style="thin">
        <color theme="0" tint="-0.34998626667073579"/>
      </top>
      <bottom style="medium">
        <color rgb="FFBFBFBF"/>
      </bottom>
      <diagonal/>
    </border>
    <border>
      <left style="thick">
        <color theme="0" tint="-0.34998626667073579"/>
      </left>
      <right style="thick">
        <color theme="0"/>
      </right>
      <top style="thin">
        <color theme="0" tint="-0.34998626667073579"/>
      </top>
      <bottom style="medium">
        <color rgb="FFBFBFBF"/>
      </bottom>
      <diagonal/>
    </border>
    <border>
      <left style="thick">
        <color theme="0" tint="-0.34998626667073579"/>
      </left>
      <right style="thick">
        <color rgb="FFFFFFFF"/>
      </right>
      <top style="thin">
        <color theme="0" tint="-0.34998626667073579"/>
      </top>
      <bottom style="medium">
        <color rgb="FFBFBFBF"/>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right style="thick">
        <color rgb="FFFFFFFF"/>
      </right>
      <top/>
      <bottom style="thick">
        <color theme="0" tint="-0.34998626667073579"/>
      </bottom>
      <diagonal/>
    </border>
    <border>
      <left style="thick">
        <color rgb="FFFFFFFF"/>
      </left>
      <right style="thin">
        <color rgb="FFFFFFFF"/>
      </right>
      <top/>
      <bottom/>
      <diagonal/>
    </border>
    <border>
      <left style="thin">
        <color rgb="FFFFFFFF"/>
      </left>
      <right style="thin">
        <color rgb="FFFFFFFF"/>
      </right>
      <top/>
      <bottom/>
      <diagonal/>
    </border>
    <border>
      <left/>
      <right style="thin">
        <color rgb="FFFFFFFF"/>
      </right>
      <top/>
      <bottom/>
      <diagonal/>
    </border>
    <border>
      <left style="thin">
        <color rgb="FFFFFFFF"/>
      </left>
      <right/>
      <top/>
      <bottom/>
      <diagonal/>
    </border>
    <border>
      <left style="thin">
        <color rgb="FFFFFFFF"/>
      </left>
      <right style="thick">
        <color rgb="FFFFFFFF"/>
      </right>
      <top/>
      <bottom/>
      <diagonal/>
    </border>
    <border>
      <left/>
      <right/>
      <top style="thin">
        <color theme="0" tint="-0.34998626667073579"/>
      </top>
      <bottom style="medium">
        <color theme="0" tint="-0.34998626667073579"/>
      </bottom>
      <diagonal/>
    </border>
    <border>
      <left/>
      <right style="thick">
        <color theme="0" tint="-0.249977111117893"/>
      </right>
      <top/>
      <bottom/>
      <diagonal/>
    </border>
    <border>
      <left/>
      <right style="thick">
        <color theme="0" tint="-0.249977111117893"/>
      </right>
      <top/>
      <bottom style="thick">
        <color rgb="FFBFBFBF"/>
      </bottom>
      <diagonal/>
    </border>
    <border>
      <left/>
      <right/>
      <top/>
      <bottom style="thick">
        <color rgb="FFBFBFBF"/>
      </bottom>
      <diagonal/>
    </border>
    <border>
      <left style="thick">
        <color rgb="FFFFFFFF"/>
      </left>
      <right/>
      <top style="thick">
        <color rgb="FFBFBFBF"/>
      </top>
      <bottom style="thin">
        <color theme="0" tint="-0.34998626667073579"/>
      </bottom>
      <diagonal/>
    </border>
    <border>
      <left style="thick">
        <color rgb="FFFFFFFF"/>
      </left>
      <right/>
      <top style="thin">
        <color theme="0" tint="-0.34998626667073579"/>
      </top>
      <bottom style="medium">
        <color rgb="FFBFBFBF"/>
      </bottom>
      <diagonal/>
    </border>
    <border>
      <left/>
      <right style="thick">
        <color rgb="FFFFFFFF"/>
      </right>
      <top style="thick">
        <color rgb="FFB0AEAD"/>
      </top>
      <bottom style="thick">
        <color theme="0" tint="-0.34998626667073579"/>
      </bottom>
      <diagonal/>
    </border>
    <border>
      <left/>
      <right/>
      <top style="thick">
        <color theme="0" tint="-0.24994659260841701"/>
      </top>
      <bottom style="thick">
        <color theme="0" tint="-0.24994659260841701"/>
      </bottom>
      <diagonal/>
    </border>
    <border>
      <left/>
      <right/>
      <top/>
      <bottom style="thin">
        <color theme="0" tint="-0.24994659260841701"/>
      </bottom>
      <diagonal/>
    </border>
    <border>
      <left/>
      <right/>
      <top style="thin">
        <color theme="0" tint="-0.24994659260841701"/>
      </top>
      <bottom style="thick">
        <color theme="0" tint="-0.24994659260841701"/>
      </bottom>
      <diagonal/>
    </border>
    <border>
      <left/>
      <right style="medium">
        <color theme="0"/>
      </right>
      <top style="thick">
        <color theme="0" tint="-0.24994659260841701"/>
      </top>
      <bottom style="thick">
        <color theme="0" tint="-0.24994659260841701"/>
      </bottom>
      <diagonal/>
    </border>
    <border>
      <left style="medium">
        <color theme="0"/>
      </left>
      <right style="medium">
        <color theme="0"/>
      </right>
      <top style="thick">
        <color theme="0" tint="-0.24994659260841701"/>
      </top>
      <bottom style="thick">
        <color theme="0" tint="-0.24994659260841701"/>
      </bottom>
      <diagonal/>
    </border>
    <border>
      <left style="medium">
        <color theme="0"/>
      </left>
      <right/>
      <top style="thick">
        <color theme="0" tint="-0.24994659260841701"/>
      </top>
      <bottom style="thick">
        <color theme="0" tint="-0.24994659260841701"/>
      </bottom>
      <diagonal/>
    </border>
    <border>
      <left/>
      <right style="medium">
        <color theme="0"/>
      </right>
      <top/>
      <bottom style="thin">
        <color theme="0" tint="-0.24994659260841701"/>
      </bottom>
      <diagonal/>
    </border>
    <border>
      <left style="medium">
        <color theme="0"/>
      </left>
      <right style="medium">
        <color theme="0"/>
      </right>
      <top/>
      <bottom style="thin">
        <color theme="0" tint="-0.24994659260841701"/>
      </bottom>
      <diagonal/>
    </border>
    <border>
      <left style="medium">
        <color theme="0"/>
      </left>
      <right/>
      <top/>
      <bottom style="thin">
        <color theme="0" tint="-0.24994659260841701"/>
      </bottom>
      <diagonal/>
    </border>
    <border>
      <left/>
      <right style="medium">
        <color theme="0"/>
      </right>
      <top style="thin">
        <color theme="0" tint="-0.24994659260841701"/>
      </top>
      <bottom style="thin">
        <color theme="0" tint="-0.24994659260841701"/>
      </bottom>
      <diagonal/>
    </border>
    <border>
      <left style="medium">
        <color theme="0"/>
      </left>
      <right style="medium">
        <color theme="0"/>
      </right>
      <top style="thin">
        <color theme="0" tint="-0.24994659260841701"/>
      </top>
      <bottom style="thin">
        <color theme="0" tint="-0.24994659260841701"/>
      </bottom>
      <diagonal/>
    </border>
    <border>
      <left style="medium">
        <color theme="0"/>
      </left>
      <right/>
      <top style="thin">
        <color theme="0" tint="-0.24994659260841701"/>
      </top>
      <bottom style="thin">
        <color theme="0" tint="-0.24994659260841701"/>
      </bottom>
      <diagonal/>
    </border>
    <border>
      <left/>
      <right style="medium">
        <color theme="0"/>
      </right>
      <top style="thin">
        <color theme="0" tint="-0.24994659260841701"/>
      </top>
      <bottom style="thick">
        <color theme="0" tint="-0.24994659260841701"/>
      </bottom>
      <diagonal/>
    </border>
    <border>
      <left style="medium">
        <color theme="0"/>
      </left>
      <right style="medium">
        <color theme="0"/>
      </right>
      <top style="thin">
        <color theme="0" tint="-0.24994659260841701"/>
      </top>
      <bottom style="thick">
        <color theme="0" tint="-0.24994659260841701"/>
      </bottom>
      <diagonal/>
    </border>
    <border>
      <left style="medium">
        <color theme="0"/>
      </left>
      <right/>
      <top style="thin">
        <color theme="0" tint="-0.24994659260841701"/>
      </top>
      <bottom style="thick">
        <color theme="0" tint="-0.24994659260841701"/>
      </bottom>
      <diagonal/>
    </border>
    <border>
      <left style="medium">
        <color theme="0"/>
      </left>
      <right style="medium">
        <color theme="0"/>
      </right>
      <top/>
      <bottom style="medium">
        <color theme="0" tint="-0.34998626667073579"/>
      </bottom>
      <diagonal/>
    </border>
    <border>
      <left style="medium">
        <color theme="0"/>
      </left>
      <right style="medium">
        <color theme="0"/>
      </right>
      <top style="medium">
        <color theme="0" tint="-0.34998626667073579"/>
      </top>
      <bottom style="medium">
        <color theme="0" tint="-0.34998626667073579"/>
      </bottom>
      <diagonal/>
    </border>
    <border>
      <left style="medium">
        <color theme="0"/>
      </left>
      <right style="medium">
        <color theme="0"/>
      </right>
      <top style="thin">
        <color theme="0" tint="-0.34998626667073579"/>
      </top>
      <bottom style="medium">
        <color theme="0" tint="-0.34998626667073579"/>
      </bottom>
      <diagonal/>
    </border>
    <border>
      <left/>
      <right style="thick">
        <color rgb="FFFFFFFF"/>
      </right>
      <top style="thin">
        <color rgb="FFBFBFBF"/>
      </top>
      <bottom style="thin">
        <color rgb="FFBFBFBF"/>
      </bottom>
      <diagonal/>
    </border>
    <border>
      <left style="thick">
        <color theme="0" tint="-0.249977111117893"/>
      </left>
      <right style="thick">
        <color theme="0" tint="-0.34998626667073579"/>
      </right>
      <top style="thick">
        <color theme="0" tint="-0.34998626667073579"/>
      </top>
      <bottom/>
      <diagonal/>
    </border>
    <border>
      <left style="thick">
        <color theme="0" tint="-0.249977111117893"/>
      </left>
      <right style="thick">
        <color theme="0" tint="-0.249977111117893"/>
      </right>
      <top style="thick">
        <color theme="0" tint="-0.34998626667073579"/>
      </top>
      <bottom/>
      <diagonal/>
    </border>
    <border>
      <left style="thick">
        <color theme="0" tint="-0.249977111117893"/>
      </left>
      <right style="thick">
        <color theme="0" tint="-0.249977111117893"/>
      </right>
      <top/>
      <bottom/>
      <diagonal/>
    </border>
    <border>
      <left style="thick">
        <color theme="0" tint="-0.249977111117893"/>
      </left>
      <right style="thick">
        <color theme="0" tint="-0.34998626667073579"/>
      </right>
      <top/>
      <bottom/>
      <diagonal/>
    </border>
    <border>
      <left style="thick">
        <color theme="0"/>
      </left>
      <right style="thick">
        <color theme="0"/>
      </right>
      <top style="thin">
        <color theme="0" tint="-0.34998626667073579"/>
      </top>
      <bottom/>
      <diagonal/>
    </border>
  </borders>
  <cellStyleXfs count="29">
    <xf numFmtId="0" fontId="0" fillId="0" borderId="0"/>
    <xf numFmtId="43" fontId="7" fillId="0" borderId="0" applyFont="0" applyFill="0" applyBorder="0" applyAlignment="0" applyProtection="0"/>
    <xf numFmtId="0" fontId="6" fillId="0" borderId="0"/>
    <xf numFmtId="9" fontId="8" fillId="0" borderId="0" applyFont="0" applyFill="0" applyBorder="0" applyAlignment="0" applyProtection="0"/>
    <xf numFmtId="0" fontId="9" fillId="0" borderId="0" applyNumberFormat="0" applyFill="0" applyBorder="0" applyAlignment="0" applyProtection="0"/>
    <xf numFmtId="0" fontId="10" fillId="7" borderId="0" applyNumberFormat="0" applyBorder="0" applyAlignment="0" applyProtection="0"/>
    <xf numFmtId="0" fontId="7" fillId="0" borderId="0"/>
    <xf numFmtId="0" fontId="7" fillId="0" borderId="0"/>
    <xf numFmtId="0" fontId="5" fillId="0" borderId="0"/>
    <xf numFmtId="0" fontId="4" fillId="0" borderId="0"/>
    <xf numFmtId="0" fontId="7" fillId="0" borderId="0"/>
    <xf numFmtId="0" fontId="4" fillId="0" borderId="0"/>
    <xf numFmtId="9"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43" fontId="7" fillId="0" borderId="0" applyFont="0" applyFill="0" applyBorder="0" applyAlignment="0" applyProtection="0"/>
    <xf numFmtId="43"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7" fillId="0" borderId="0" applyFont="0" applyFill="0" applyBorder="0" applyAlignment="0" applyProtection="0"/>
  </cellStyleXfs>
  <cellXfs count="1141">
    <xf numFmtId="0" fontId="0" fillId="0" borderId="0" xfId="0"/>
    <xf numFmtId="0" fontId="12" fillId="0" borderId="32" xfId="0" applyFont="1" applyBorder="1" applyAlignment="1">
      <alignment horizontal="center" vertical="center"/>
    </xf>
    <xf numFmtId="0" fontId="14" fillId="0" borderId="0" xfId="0" applyFont="1"/>
    <xf numFmtId="0" fontId="12" fillId="0" borderId="0" xfId="0" applyFont="1"/>
    <xf numFmtId="0" fontId="22" fillId="0" borderId="0" xfId="0" applyFont="1" applyAlignment="1">
      <alignment vertical="center"/>
    </xf>
    <xf numFmtId="0" fontId="21" fillId="0" borderId="0" xfId="0" applyFont="1"/>
    <xf numFmtId="0" fontId="22" fillId="0" borderId="0" xfId="0" applyFont="1"/>
    <xf numFmtId="0" fontId="21" fillId="0" borderId="0" xfId="6" applyFont="1"/>
    <xf numFmtId="0" fontId="21" fillId="0" borderId="0" xfId="0" applyFont="1" applyAlignment="1">
      <alignment horizontal="center" vertical="center"/>
    </xf>
    <xf numFmtId="0" fontId="23" fillId="0" borderId="0" xfId="0" applyFont="1" applyAlignment="1">
      <alignment horizontal="center" vertical="center"/>
    </xf>
    <xf numFmtId="0" fontId="22" fillId="6" borderId="0" xfId="0" applyFont="1" applyFill="1" applyAlignment="1">
      <alignment horizontal="left" vertical="center" wrapText="1" readingOrder="1"/>
    </xf>
    <xf numFmtId="0" fontId="21" fillId="6" borderId="0" xfId="0" applyFont="1" applyFill="1"/>
    <xf numFmtId="0" fontId="21" fillId="6" borderId="115" xfId="0" applyFont="1" applyFill="1" applyBorder="1"/>
    <xf numFmtId="0" fontId="21" fillId="6" borderId="16" xfId="0" applyFont="1" applyFill="1" applyBorder="1"/>
    <xf numFmtId="0" fontId="21" fillId="0" borderId="16" xfId="0" applyFont="1" applyBorder="1"/>
    <xf numFmtId="0" fontId="22" fillId="2" borderId="2" xfId="0" applyFont="1" applyFill="1" applyBorder="1" applyAlignment="1">
      <alignment horizontal="left" vertical="center" wrapText="1" indent="1" readingOrder="1"/>
    </xf>
    <xf numFmtId="174" fontId="22" fillId="2" borderId="2" xfId="0" applyNumberFormat="1" applyFont="1" applyFill="1" applyBorder="1" applyAlignment="1">
      <alignment horizontal="center" vertical="center" wrapText="1" readingOrder="1"/>
    </xf>
    <xf numFmtId="173" fontId="22" fillId="0" borderId="2" xfId="0" applyNumberFormat="1" applyFont="1" applyBorder="1" applyAlignment="1">
      <alignment horizontal="center" vertical="center" wrapText="1" readingOrder="1"/>
    </xf>
    <xf numFmtId="176" fontId="22" fillId="0" borderId="2" xfId="0" applyNumberFormat="1" applyFont="1" applyBorder="1" applyAlignment="1">
      <alignment horizontal="center" vertical="center" wrapText="1" readingOrder="1"/>
    </xf>
    <xf numFmtId="180" fontId="22" fillId="0" borderId="2" xfId="0" applyNumberFormat="1" applyFont="1" applyBorder="1" applyAlignment="1">
      <alignment horizontal="center" vertical="center" wrapText="1" readingOrder="1"/>
    </xf>
    <xf numFmtId="0" fontId="21" fillId="6" borderId="0" xfId="0" applyFont="1" applyFill="1" applyAlignment="1">
      <alignment horizontal="center" readingOrder="1"/>
    </xf>
    <xf numFmtId="0" fontId="21" fillId="6" borderId="16" xfId="0" applyFont="1" applyFill="1" applyBorder="1" applyAlignment="1">
      <alignment horizontal="center" readingOrder="1"/>
    </xf>
    <xf numFmtId="174" fontId="21" fillId="6" borderId="16" xfId="0" applyNumberFormat="1" applyFont="1" applyFill="1" applyBorder="1" applyAlignment="1">
      <alignment horizontal="center" readingOrder="1"/>
    </xf>
    <xf numFmtId="174" fontId="21" fillId="0" borderId="16" xfId="0" applyNumberFormat="1" applyFont="1" applyBorder="1" applyAlignment="1">
      <alignment horizontal="center" readingOrder="1"/>
    </xf>
    <xf numFmtId="0" fontId="22" fillId="0" borderId="2" xfId="0" applyFont="1" applyBorder="1" applyAlignment="1">
      <alignment horizontal="center" vertical="center" wrapText="1" readingOrder="1"/>
    </xf>
    <xf numFmtId="184" fontId="22" fillId="0" borderId="2" xfId="0" applyNumberFormat="1" applyFont="1" applyBorder="1" applyAlignment="1">
      <alignment horizontal="center" vertical="center" wrapText="1" readingOrder="1"/>
    </xf>
    <xf numFmtId="0" fontId="21" fillId="0" borderId="46" xfId="0" applyFont="1" applyBorder="1"/>
    <xf numFmtId="184" fontId="21" fillId="0" borderId="16" xfId="0" applyNumberFormat="1" applyFont="1" applyBorder="1"/>
    <xf numFmtId="0" fontId="21" fillId="0" borderId="45" xfId="0" applyFont="1" applyBorder="1"/>
    <xf numFmtId="184" fontId="21" fillId="0" borderId="0" xfId="0" applyNumberFormat="1" applyFont="1"/>
    <xf numFmtId="176" fontId="22" fillId="5" borderId="2" xfId="0" applyNumberFormat="1" applyFont="1" applyFill="1" applyBorder="1" applyAlignment="1">
      <alignment horizontal="center" vertical="center" wrapText="1" readingOrder="1"/>
    </xf>
    <xf numFmtId="186" fontId="22" fillId="0" borderId="2" xfId="0" applyNumberFormat="1" applyFont="1" applyBorder="1" applyAlignment="1">
      <alignment horizontal="center" vertical="center" wrapText="1" readingOrder="1"/>
    </xf>
    <xf numFmtId="0" fontId="25" fillId="2" borderId="0" xfId="0" applyFont="1" applyFill="1" applyAlignment="1">
      <alignment horizontal="left" vertical="center" wrapText="1" readingOrder="1"/>
    </xf>
    <xf numFmtId="0" fontId="22" fillId="2" borderId="2" xfId="0" applyFont="1" applyFill="1" applyBorder="1" applyAlignment="1">
      <alignment horizontal="center" vertical="center" wrapText="1" readingOrder="1"/>
    </xf>
    <xf numFmtId="0" fontId="26" fillId="0" borderId="0" xfId="0" applyFont="1" applyAlignment="1">
      <alignment vertical="center"/>
    </xf>
    <xf numFmtId="0" fontId="24" fillId="0" borderId="0" xfId="0" applyFont="1" applyAlignment="1">
      <alignment vertical="center"/>
    </xf>
    <xf numFmtId="164" fontId="22" fillId="2" borderId="2" xfId="0" applyNumberFormat="1" applyFont="1" applyFill="1" applyBorder="1" applyAlignment="1">
      <alignment horizontal="center" vertical="center" wrapText="1" readingOrder="1"/>
    </xf>
    <xf numFmtId="164" fontId="22" fillId="6" borderId="2" xfId="0" applyNumberFormat="1" applyFont="1" applyFill="1" applyBorder="1" applyAlignment="1">
      <alignment horizontal="center" vertical="center" wrapText="1" readingOrder="1"/>
    </xf>
    <xf numFmtId="164" fontId="22" fillId="0" borderId="2" xfId="0" applyNumberFormat="1" applyFont="1" applyBorder="1" applyAlignment="1">
      <alignment horizontal="center" vertical="center" wrapText="1" readingOrder="1"/>
    </xf>
    <xf numFmtId="0" fontId="27" fillId="0" borderId="0" xfId="0" applyFont="1"/>
    <xf numFmtId="0" fontId="24" fillId="0" borderId="0" xfId="0" applyFont="1" applyAlignment="1">
      <alignment horizontal="left"/>
    </xf>
    <xf numFmtId="0" fontId="24" fillId="0" borderId="0" xfId="0" applyFont="1" applyAlignment="1">
      <alignment horizontal="left" indent="1"/>
    </xf>
    <xf numFmtId="0" fontId="28" fillId="0" borderId="0" xfId="0" applyFont="1"/>
    <xf numFmtId="0" fontId="29" fillId="0" borderId="0" xfId="0" applyFont="1" applyAlignment="1">
      <alignment horizontal="center"/>
    </xf>
    <xf numFmtId="0" fontId="29" fillId="0" borderId="0" xfId="0" applyFont="1" applyAlignment="1">
      <alignment horizontal="center" vertical="center"/>
    </xf>
    <xf numFmtId="0" fontId="14" fillId="0" borderId="0" xfId="0" applyFont="1" applyAlignment="1">
      <alignment horizontal="center" vertical="center"/>
    </xf>
    <xf numFmtId="0" fontId="17" fillId="0" borderId="0" xfId="0" applyFont="1" applyAlignment="1">
      <alignment horizontal="center" vertical="center"/>
    </xf>
    <xf numFmtId="176" fontId="12" fillId="5" borderId="2" xfId="0" applyNumberFormat="1" applyFont="1" applyFill="1" applyBorder="1" applyAlignment="1">
      <alignment horizontal="center" vertical="center" wrapText="1" readingOrder="1"/>
    </xf>
    <xf numFmtId="186" fontId="12" fillId="0" borderId="2" xfId="0" applyNumberFormat="1" applyFont="1" applyBorder="1" applyAlignment="1">
      <alignment horizontal="center" vertical="center" wrapText="1" readingOrder="1"/>
    </xf>
    <xf numFmtId="0" fontId="12" fillId="2" borderId="0" xfId="0" applyFont="1" applyFill="1" applyAlignment="1">
      <alignment horizontal="left" vertical="center" wrapText="1" readingOrder="1"/>
    </xf>
    <xf numFmtId="0" fontId="21" fillId="0" borderId="0" xfId="0" applyFont="1" applyAlignment="1">
      <alignment vertical="center"/>
    </xf>
    <xf numFmtId="0" fontId="22" fillId="0" borderId="65" xfId="0" applyFont="1" applyBorder="1" applyAlignment="1">
      <alignment horizontal="left" vertical="center" wrapText="1" indent="1"/>
    </xf>
    <xf numFmtId="165" fontId="22" fillId="0" borderId="7" xfId="0" applyNumberFormat="1" applyFont="1" applyBorder="1" applyAlignment="1">
      <alignment horizontal="center" vertical="center" wrapText="1"/>
    </xf>
    <xf numFmtId="165" fontId="22" fillId="0" borderId="66" xfId="0" applyNumberFormat="1" applyFont="1" applyBorder="1" applyAlignment="1">
      <alignment horizontal="center" vertical="center" wrapText="1"/>
    </xf>
    <xf numFmtId="0" fontId="22" fillId="0" borderId="36" xfId="0" applyFont="1" applyBorder="1" applyAlignment="1">
      <alignment horizontal="left" vertical="center" wrapText="1" indent="1"/>
    </xf>
    <xf numFmtId="165" fontId="22" fillId="0" borderId="8" xfId="0" applyNumberFormat="1" applyFont="1" applyBorder="1" applyAlignment="1">
      <alignment horizontal="center" vertical="center" wrapText="1"/>
    </xf>
    <xf numFmtId="165" fontId="22" fillId="0" borderId="41" xfId="0" applyNumberFormat="1" applyFont="1" applyBorder="1" applyAlignment="1">
      <alignment horizontal="center" vertical="center" wrapText="1"/>
    </xf>
    <xf numFmtId="0" fontId="22" fillId="0" borderId="67" xfId="0" applyFont="1" applyBorder="1" applyAlignment="1">
      <alignment horizontal="left" vertical="center" wrapText="1" indent="1"/>
    </xf>
    <xf numFmtId="165" fontId="22" fillId="5" borderId="11" xfId="0" applyNumberFormat="1" applyFont="1" applyFill="1" applyBorder="1" applyAlignment="1">
      <alignment horizontal="center" vertical="center" wrapText="1"/>
    </xf>
    <xf numFmtId="165" fontId="22" fillId="0" borderId="68" xfId="0" applyNumberFormat="1" applyFont="1" applyBorder="1" applyAlignment="1">
      <alignment horizontal="center" vertical="center" wrapText="1"/>
    </xf>
    <xf numFmtId="165" fontId="21" fillId="0" borderId="0" xfId="0" applyNumberFormat="1" applyFont="1" applyAlignment="1">
      <alignment vertical="center"/>
    </xf>
    <xf numFmtId="0" fontId="28" fillId="0" borderId="0" xfId="0" applyFont="1" applyAlignment="1">
      <alignment vertical="center"/>
    </xf>
    <xf numFmtId="0" fontId="14" fillId="0" borderId="0" xfId="0" applyFont="1" applyAlignment="1">
      <alignment vertical="center"/>
    </xf>
    <xf numFmtId="0" fontId="12" fillId="0" borderId="0" xfId="0" applyFont="1" applyAlignment="1">
      <alignment vertical="center"/>
    </xf>
    <xf numFmtId="0" fontId="14" fillId="6" borderId="0" xfId="0" applyFont="1" applyFill="1" applyAlignment="1">
      <alignment vertical="center"/>
    </xf>
    <xf numFmtId="0" fontId="14" fillId="6" borderId="63" xfId="0" applyFont="1" applyFill="1" applyBorder="1" applyAlignment="1">
      <alignment vertical="center"/>
    </xf>
    <xf numFmtId="165" fontId="14" fillId="6" borderId="63" xfId="0" applyNumberFormat="1" applyFont="1" applyFill="1" applyBorder="1" applyAlignment="1">
      <alignment vertical="center"/>
    </xf>
    <xf numFmtId="0" fontId="12" fillId="0" borderId="39" xfId="0" applyFont="1" applyBorder="1" applyAlignment="1">
      <alignment horizontal="left" vertical="center" wrapText="1"/>
    </xf>
    <xf numFmtId="165" fontId="12" fillId="0" borderId="6" xfId="0" applyNumberFormat="1" applyFont="1" applyBorder="1" applyAlignment="1">
      <alignment horizontal="center" vertical="center" wrapText="1"/>
    </xf>
    <xf numFmtId="165" fontId="12" fillId="0" borderId="64" xfId="0" applyNumberFormat="1" applyFont="1" applyBorder="1" applyAlignment="1">
      <alignment horizontal="center" vertical="center" wrapText="1"/>
    </xf>
    <xf numFmtId="0" fontId="12" fillId="0" borderId="39" xfId="0" applyFont="1" applyBorder="1" applyAlignment="1">
      <alignment vertical="center" wrapText="1"/>
    </xf>
    <xf numFmtId="165" fontId="16" fillId="0" borderId="64" xfId="0" applyNumberFormat="1" applyFont="1" applyBorder="1" applyAlignment="1">
      <alignment horizontal="center" vertical="center" wrapText="1"/>
    </xf>
    <xf numFmtId="165" fontId="12" fillId="0" borderId="6" xfId="0" applyNumberFormat="1" applyFont="1" applyBorder="1" applyAlignment="1">
      <alignment vertical="center" wrapText="1"/>
    </xf>
    <xf numFmtId="165" fontId="12" fillId="0" borderId="64" xfId="0" applyNumberFormat="1" applyFont="1" applyBorder="1" applyAlignment="1">
      <alignment vertical="center" wrapText="1"/>
    </xf>
    <xf numFmtId="0" fontId="19" fillId="0" borderId="39" xfId="0" applyFont="1" applyBorder="1" applyAlignment="1">
      <alignment horizontal="left" vertical="center" wrapText="1"/>
    </xf>
    <xf numFmtId="165" fontId="12" fillId="4" borderId="9" xfId="0" applyNumberFormat="1" applyFont="1" applyFill="1" applyBorder="1" applyAlignment="1">
      <alignment horizontal="center" vertical="center" wrapText="1"/>
    </xf>
    <xf numFmtId="165" fontId="12" fillId="4" borderId="64" xfId="0" applyNumberFormat="1" applyFont="1" applyFill="1" applyBorder="1" applyAlignment="1">
      <alignment horizontal="center" vertical="center" wrapText="1"/>
    </xf>
    <xf numFmtId="0" fontId="19" fillId="0" borderId="37" xfId="0" applyFont="1" applyBorder="1" applyAlignment="1">
      <alignment horizontal="left" vertical="center" wrapText="1"/>
    </xf>
    <xf numFmtId="165" fontId="12" fillId="0" borderId="17" xfId="0" applyNumberFormat="1" applyFont="1" applyBorder="1" applyAlignment="1">
      <alignment horizontal="center" vertical="center" wrapText="1"/>
    </xf>
    <xf numFmtId="165" fontId="12" fillId="0" borderId="187" xfId="0" applyNumberFormat="1" applyFont="1" applyBorder="1" applyAlignment="1">
      <alignment horizontal="center" vertical="center" wrapText="1"/>
    </xf>
    <xf numFmtId="165" fontId="12" fillId="5" borderId="9" xfId="0" applyNumberFormat="1" applyFont="1" applyFill="1" applyBorder="1" applyAlignment="1">
      <alignment horizontal="center" vertical="center" wrapText="1"/>
    </xf>
    <xf numFmtId="165" fontId="12" fillId="5" borderId="64" xfId="0" applyNumberFormat="1" applyFont="1" applyFill="1" applyBorder="1" applyAlignment="1">
      <alignment horizontal="center" vertical="center" wrapText="1"/>
    </xf>
    <xf numFmtId="0" fontId="30" fillId="0" borderId="0" xfId="0" applyFont="1" applyAlignment="1">
      <alignment vertical="center"/>
    </xf>
    <xf numFmtId="165" fontId="14" fillId="0" borderId="0" xfId="0" applyNumberFormat="1" applyFont="1" applyAlignment="1">
      <alignment vertical="center"/>
    </xf>
    <xf numFmtId="0" fontId="12" fillId="0" borderId="62" xfId="0" applyFont="1" applyBorder="1" applyAlignment="1">
      <alignment horizontal="left" vertical="center" wrapText="1"/>
    </xf>
    <xf numFmtId="0" fontId="24" fillId="0" borderId="0" xfId="0" applyFont="1" applyAlignment="1">
      <alignment horizontal="left" vertical="center"/>
    </xf>
    <xf numFmtId="184" fontId="22" fillId="2" borderId="2" xfId="0" applyNumberFormat="1" applyFont="1" applyFill="1" applyBorder="1" applyAlignment="1">
      <alignment horizontal="center" vertical="center" wrapText="1" readingOrder="1"/>
    </xf>
    <xf numFmtId="0" fontId="15" fillId="8" borderId="1" xfId="0" applyFont="1" applyFill="1" applyBorder="1" applyAlignment="1">
      <alignment horizontal="center" vertical="center" wrapText="1" readingOrder="1"/>
    </xf>
    <xf numFmtId="0" fontId="15" fillId="8" borderId="14" xfId="0" applyFont="1" applyFill="1" applyBorder="1" applyAlignment="1">
      <alignment horizontal="center" vertical="center" wrapText="1" readingOrder="1"/>
    </xf>
    <xf numFmtId="0" fontId="28" fillId="0" borderId="0" xfId="8" applyFont="1" applyAlignment="1">
      <alignment vertical="center"/>
    </xf>
    <xf numFmtId="0" fontId="12" fillId="0" borderId="0" xfId="8" applyFont="1" applyAlignment="1">
      <alignment vertical="center"/>
    </xf>
    <xf numFmtId="0" fontId="22" fillId="0" borderId="0" xfId="8" applyFont="1" applyAlignment="1">
      <alignment vertical="center"/>
    </xf>
    <xf numFmtId="0" fontId="31" fillId="0" borderId="0" xfId="8" applyFont="1" applyAlignment="1">
      <alignment vertical="center"/>
    </xf>
    <xf numFmtId="0" fontId="22" fillId="0" borderId="130" xfId="8" applyFont="1" applyBorder="1" applyAlignment="1">
      <alignment vertical="center"/>
    </xf>
    <xf numFmtId="0" fontId="22" fillId="0" borderId="132" xfId="8" applyFont="1" applyBorder="1" applyAlignment="1">
      <alignment vertical="center"/>
    </xf>
    <xf numFmtId="0" fontId="22" fillId="0" borderId="134" xfId="8" applyFont="1" applyBorder="1" applyAlignment="1">
      <alignment vertical="center"/>
    </xf>
    <xf numFmtId="0" fontId="20" fillId="0" borderId="0" xfId="8" applyFont="1" applyAlignment="1">
      <alignment horizontal="center" vertical="center"/>
    </xf>
    <xf numFmtId="0" fontId="22" fillId="0" borderId="0" xfId="8" applyFont="1" applyAlignment="1">
      <alignment horizontal="left" vertical="center"/>
    </xf>
    <xf numFmtId="0" fontId="15" fillId="8" borderId="49" xfId="0" applyFont="1" applyFill="1" applyBorder="1" applyAlignment="1">
      <alignment horizontal="center" vertical="center" wrapText="1"/>
    </xf>
    <xf numFmtId="0" fontId="22" fillId="0" borderId="183" xfId="0" applyFont="1" applyBorder="1" applyAlignment="1">
      <alignment horizontal="left" vertical="center" indent="1"/>
    </xf>
    <xf numFmtId="0" fontId="22" fillId="0" borderId="149" xfId="0" applyFont="1" applyBorder="1" applyAlignment="1">
      <alignment horizontal="left" vertical="center" indent="1"/>
    </xf>
    <xf numFmtId="0" fontId="22" fillId="0" borderId="151" xfId="0" applyFont="1" applyBorder="1" applyAlignment="1">
      <alignment horizontal="left" vertical="center" indent="1"/>
    </xf>
    <xf numFmtId="0" fontId="14" fillId="0" borderId="0" xfId="0" applyFont="1" applyAlignment="1">
      <alignment horizontal="center" vertical="center" wrapText="1"/>
    </xf>
    <xf numFmtId="0" fontId="12" fillId="0" borderId="49" xfId="0" applyFont="1" applyBorder="1" applyAlignment="1">
      <alignment horizontal="left" vertical="center" wrapText="1"/>
    </xf>
    <xf numFmtId="0" fontId="16" fillId="0" borderId="0" xfId="0" applyFont="1" applyAlignment="1">
      <alignment vertical="center"/>
    </xf>
    <xf numFmtId="0" fontId="12" fillId="2" borderId="56" xfId="0" applyFont="1" applyFill="1" applyBorder="1" applyAlignment="1">
      <alignment horizontal="left" vertical="center" wrapText="1"/>
    </xf>
    <xf numFmtId="0" fontId="12" fillId="0" borderId="0" xfId="0" applyFont="1" applyAlignment="1">
      <alignment horizontal="left" vertical="center" wrapText="1"/>
    </xf>
    <xf numFmtId="0" fontId="12" fillId="2" borderId="69" xfId="0" applyFont="1" applyFill="1" applyBorder="1" applyAlignment="1">
      <alignment horizontal="center" vertical="center" wrapText="1"/>
    </xf>
    <xf numFmtId="0" fontId="12" fillId="0" borderId="58" xfId="0" applyFont="1" applyBorder="1" applyAlignment="1">
      <alignment horizontal="left" vertical="center" wrapText="1"/>
    </xf>
    <xf numFmtId="0" fontId="17" fillId="0" borderId="0" xfId="0" applyFont="1" applyAlignment="1">
      <alignment vertical="center"/>
    </xf>
    <xf numFmtId="0" fontId="22" fillId="0" borderId="106" xfId="0" applyFont="1" applyBorder="1" applyAlignment="1">
      <alignment horizontal="left" vertical="center" indent="1"/>
    </xf>
    <xf numFmtId="0" fontId="33" fillId="0" borderId="197" xfId="4" applyFont="1" applyFill="1" applyBorder="1" applyAlignment="1">
      <alignment horizontal="center" vertical="center"/>
    </xf>
    <xf numFmtId="0" fontId="22" fillId="0" borderId="197" xfId="0" applyFont="1" applyBorder="1" applyAlignment="1">
      <alignment horizontal="left" vertical="center"/>
    </xf>
    <xf numFmtId="0" fontId="22" fillId="0" borderId="197" xfId="0" applyFont="1" applyBorder="1" applyAlignment="1">
      <alignment horizontal="center" vertical="center"/>
    </xf>
    <xf numFmtId="0" fontId="22" fillId="0" borderId="114" xfId="0" applyFont="1" applyBorder="1" applyAlignment="1">
      <alignment horizontal="left" vertical="center"/>
    </xf>
    <xf numFmtId="0" fontId="22" fillId="0" borderId="114" xfId="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center" vertical="center"/>
    </xf>
    <xf numFmtId="0" fontId="22" fillId="0" borderId="106" xfId="0" applyFont="1" applyBorder="1" applyAlignment="1">
      <alignment horizontal="left" vertical="center"/>
    </xf>
    <xf numFmtId="0" fontId="22" fillId="0" borderId="106" xfId="0" applyFont="1" applyBorder="1" applyAlignment="1">
      <alignment horizontal="center" vertical="center"/>
    </xf>
    <xf numFmtId="0" fontId="22" fillId="5" borderId="106" xfId="0" applyFont="1" applyFill="1" applyBorder="1" applyAlignment="1">
      <alignment horizontal="left" vertical="center"/>
    </xf>
    <xf numFmtId="0" fontId="22" fillId="5" borderId="106" xfId="0" applyFont="1" applyFill="1" applyBorder="1" applyAlignment="1">
      <alignment horizontal="center" vertical="center"/>
    </xf>
    <xf numFmtId="0" fontId="22" fillId="5" borderId="114" xfId="0" applyFont="1" applyFill="1" applyBorder="1" applyAlignment="1">
      <alignment horizontal="left" vertical="center"/>
    </xf>
    <xf numFmtId="0" fontId="22" fillId="5" borderId="114" xfId="0" applyFont="1" applyFill="1" applyBorder="1" applyAlignment="1">
      <alignment horizontal="center" vertical="center"/>
    </xf>
    <xf numFmtId="0" fontId="22" fillId="0" borderId="106" xfId="0" applyFont="1" applyBorder="1" applyAlignment="1">
      <alignment horizontal="center" vertical="center" wrapText="1"/>
    </xf>
    <xf numFmtId="0" fontId="21" fillId="0" borderId="0" xfId="0" applyFont="1" applyAlignment="1">
      <alignment horizontal="left" vertical="center"/>
    </xf>
    <xf numFmtId="0" fontId="12" fillId="0" borderId="32" xfId="0" applyFont="1" applyBorder="1" applyAlignment="1">
      <alignment horizontal="left" vertical="center"/>
    </xf>
    <xf numFmtId="0" fontId="34" fillId="0" borderId="197" xfId="0" applyFont="1" applyBorder="1" applyAlignment="1">
      <alignment horizontal="center" vertical="center"/>
    </xf>
    <xf numFmtId="0" fontId="30" fillId="0" borderId="0" xfId="0" applyFont="1" applyAlignment="1">
      <alignment horizontal="left"/>
    </xf>
    <xf numFmtId="0" fontId="24" fillId="0" borderId="0" xfId="0" applyFont="1" applyAlignment="1">
      <alignment horizontal="left" vertical="center" indent="1"/>
    </xf>
    <xf numFmtId="0" fontId="13" fillId="9" borderId="152" xfId="0" applyFont="1" applyFill="1" applyBorder="1" applyAlignment="1">
      <alignment horizontal="center" vertical="center" wrapText="1"/>
    </xf>
    <xf numFmtId="49" fontId="15" fillId="8" borderId="49" xfId="0" applyNumberFormat="1" applyFont="1" applyFill="1" applyBorder="1" applyAlignment="1">
      <alignment horizontal="center" vertical="center" wrapText="1"/>
    </xf>
    <xf numFmtId="0" fontId="33" fillId="0" borderId="114" xfId="4" applyFont="1" applyFill="1" applyBorder="1" applyAlignment="1">
      <alignment horizontal="center" vertical="center"/>
    </xf>
    <xf numFmtId="0" fontId="33" fillId="0" borderId="0" xfId="4" applyFont="1" applyFill="1" applyBorder="1" applyAlignment="1">
      <alignment horizontal="center" vertical="center"/>
    </xf>
    <xf numFmtId="0" fontId="33" fillId="0" borderId="106" xfId="4" applyFont="1" applyFill="1" applyBorder="1" applyAlignment="1">
      <alignment horizontal="center" vertical="center"/>
    </xf>
    <xf numFmtId="0" fontId="33" fillId="0" borderId="0" xfId="4" quotePrefix="1" applyFont="1" applyFill="1" applyBorder="1" applyAlignment="1">
      <alignment horizontal="center" vertical="center"/>
    </xf>
    <xf numFmtId="0" fontId="33" fillId="0" borderId="210" xfId="4" applyFont="1" applyFill="1" applyBorder="1" applyAlignment="1">
      <alignment horizontal="center" vertical="center"/>
    </xf>
    <xf numFmtId="0" fontId="24" fillId="0" borderId="0" xfId="0" quotePrefix="1" applyFont="1" applyAlignment="1">
      <alignment vertical="center"/>
    </xf>
    <xf numFmtId="0" fontId="22" fillId="0" borderId="12" xfId="0" applyFont="1" applyBorder="1" applyAlignment="1">
      <alignment horizontal="left" vertical="center" wrapText="1" indent="1" readingOrder="1"/>
    </xf>
    <xf numFmtId="165" fontId="22" fillId="0" borderId="38" xfId="0" applyNumberFormat="1" applyFont="1" applyBorder="1" applyAlignment="1">
      <alignment horizontal="center" vertical="center" wrapText="1" readingOrder="1"/>
    </xf>
    <xf numFmtId="0" fontId="22" fillId="0" borderId="8" xfId="0" applyFont="1" applyBorder="1" applyAlignment="1">
      <alignment horizontal="left" vertical="center" wrapText="1" indent="1" readingOrder="1"/>
    </xf>
    <xf numFmtId="165" fontId="22" fillId="0" borderId="8" xfId="0" applyNumberFormat="1" applyFont="1" applyBorder="1" applyAlignment="1">
      <alignment horizontal="center" vertical="center" wrapText="1" readingOrder="1"/>
    </xf>
    <xf numFmtId="0" fontId="22" fillId="0" borderId="11" xfId="0" applyFont="1" applyBorder="1" applyAlignment="1">
      <alignment horizontal="left" vertical="center" wrapText="1" indent="1" readingOrder="1"/>
    </xf>
    <xf numFmtId="165" fontId="22" fillId="0" borderId="11" xfId="0" applyNumberFormat="1" applyFont="1" applyBorder="1" applyAlignment="1">
      <alignment horizontal="center" vertical="center" wrapText="1" readingOrder="1"/>
    </xf>
    <xf numFmtId="165" fontId="22" fillId="0" borderId="12" xfId="0" applyNumberFormat="1" applyFont="1" applyBorder="1" applyAlignment="1">
      <alignment horizontal="center" vertical="center" wrapText="1" readingOrder="1"/>
    </xf>
    <xf numFmtId="0" fontId="22" fillId="6" borderId="54" xfId="0" applyFont="1" applyFill="1" applyBorder="1" applyAlignment="1">
      <alignment horizontal="left" vertical="center" wrapText="1" indent="1" readingOrder="1"/>
    </xf>
    <xf numFmtId="166" fontId="22" fillId="0" borderId="30" xfId="0" applyNumberFormat="1" applyFont="1" applyBorder="1" applyAlignment="1">
      <alignment horizontal="center" vertical="center" wrapText="1" readingOrder="1"/>
    </xf>
    <xf numFmtId="165" fontId="15" fillId="8" borderId="88" xfId="0" applyNumberFormat="1" applyFont="1" applyFill="1" applyBorder="1" applyAlignment="1">
      <alignment horizontal="center" vertical="center" wrapText="1" readingOrder="1"/>
    </xf>
    <xf numFmtId="49" fontId="15" fillId="8" borderId="88" xfId="0" applyNumberFormat="1" applyFont="1" applyFill="1" applyBorder="1" applyAlignment="1">
      <alignment horizontal="center" vertical="center" wrapText="1" readingOrder="1"/>
    </xf>
    <xf numFmtId="165" fontId="12" fillId="0" borderId="30" xfId="0" applyNumberFormat="1" applyFont="1" applyBorder="1" applyAlignment="1">
      <alignment horizontal="center" vertical="center" wrapText="1" readingOrder="1"/>
    </xf>
    <xf numFmtId="166" fontId="12" fillId="0" borderId="30" xfId="0" applyNumberFormat="1" applyFont="1" applyBorder="1" applyAlignment="1">
      <alignment horizontal="center" vertical="center" wrapText="1" readingOrder="1"/>
    </xf>
    <xf numFmtId="0" fontId="28" fillId="0" borderId="0" xfId="0" applyFont="1" applyAlignment="1">
      <alignment horizontal="left" vertical="center"/>
    </xf>
    <xf numFmtId="0" fontId="12" fillId="0" borderId="0" xfId="0" applyFont="1" applyAlignment="1">
      <alignment horizontal="left" vertical="center" indent="1"/>
    </xf>
    <xf numFmtId="165" fontId="12" fillId="0" borderId="0" xfId="0" applyNumberFormat="1" applyFont="1" applyAlignment="1">
      <alignment wrapText="1" readingOrder="1"/>
    </xf>
    <xf numFmtId="0" fontId="22" fillId="0" borderId="74" xfId="0" applyFont="1" applyBorder="1" applyAlignment="1">
      <alignment horizontal="left" vertical="center" indent="1" readingOrder="1"/>
    </xf>
    <xf numFmtId="0" fontId="21" fillId="0" borderId="0" xfId="0" applyFont="1" applyAlignment="1">
      <alignment horizontal="center" vertical="center" readingOrder="1"/>
    </xf>
    <xf numFmtId="165" fontId="22" fillId="0" borderId="139" xfId="0" applyNumberFormat="1" applyFont="1" applyBorder="1" applyAlignment="1">
      <alignment horizontal="center" vertical="center" wrapText="1" readingOrder="1"/>
    </xf>
    <xf numFmtId="0" fontId="22" fillId="0" borderId="72" xfId="0" applyFont="1" applyBorder="1" applyAlignment="1">
      <alignment horizontal="left" vertical="center" indent="1" readingOrder="1"/>
    </xf>
    <xf numFmtId="0" fontId="22" fillId="0" borderId="73" xfId="0" applyFont="1" applyBorder="1" applyAlignment="1">
      <alignment horizontal="left" vertical="center" indent="1" readingOrder="1"/>
    </xf>
    <xf numFmtId="0" fontId="14" fillId="0" borderId="0" xfId="0" applyFont="1" applyAlignment="1">
      <alignment horizontal="center" vertical="center" readingOrder="1"/>
    </xf>
    <xf numFmtId="165" fontId="12" fillId="0" borderId="58" xfId="0" applyNumberFormat="1" applyFont="1" applyBorder="1" applyAlignment="1">
      <alignment horizontal="center" vertical="center" wrapText="1" readingOrder="1"/>
    </xf>
    <xf numFmtId="165" fontId="22" fillId="0" borderId="140" xfId="0" applyNumberFormat="1" applyFont="1" applyBorder="1" applyAlignment="1">
      <alignment horizontal="center" vertical="center" wrapText="1" readingOrder="1"/>
    </xf>
    <xf numFmtId="165" fontId="22" fillId="0" borderId="141" xfId="0" applyNumberFormat="1" applyFont="1" applyBorder="1" applyAlignment="1">
      <alignment horizontal="center" vertical="center" wrapText="1" readingOrder="1"/>
    </xf>
    <xf numFmtId="165" fontId="22" fillId="0" borderId="142" xfId="0" applyNumberFormat="1" applyFont="1" applyBorder="1" applyAlignment="1">
      <alignment horizontal="center" vertical="center" wrapText="1" readingOrder="1"/>
    </xf>
    <xf numFmtId="0" fontId="22" fillId="0" borderId="70" xfId="0" applyFont="1" applyBorder="1" applyAlignment="1">
      <alignment horizontal="left" vertical="center" indent="1" readingOrder="1"/>
    </xf>
    <xf numFmtId="165" fontId="22" fillId="0" borderId="143" xfId="0" applyNumberFormat="1" applyFont="1" applyBorder="1" applyAlignment="1">
      <alignment horizontal="center" vertical="center" wrapText="1" readingOrder="1"/>
    </xf>
    <xf numFmtId="0" fontId="24" fillId="0" borderId="0" xfId="0" applyFont="1"/>
    <xf numFmtId="0" fontId="21" fillId="0" borderId="0" xfId="0" quotePrefix="1" applyFont="1" applyAlignment="1">
      <alignment vertical="center"/>
    </xf>
    <xf numFmtId="0" fontId="31" fillId="0" borderId="0" xfId="0" applyFont="1" applyAlignment="1">
      <alignment horizontal="left" vertical="center"/>
    </xf>
    <xf numFmtId="0" fontId="22" fillId="0" borderId="0" xfId="0" applyFont="1" applyAlignment="1">
      <alignment vertical="center" wrapText="1"/>
    </xf>
    <xf numFmtId="182" fontId="22" fillId="0" borderId="0" xfId="1" applyNumberFormat="1" applyFont="1" applyAlignment="1">
      <alignment vertical="center"/>
    </xf>
    <xf numFmtId="183" fontId="12" fillId="0" borderId="0" xfId="0" applyNumberFormat="1" applyFont="1" applyAlignment="1">
      <alignment vertical="center"/>
    </xf>
    <xf numFmtId="175" fontId="21" fillId="0" borderId="0" xfId="0" applyNumberFormat="1" applyFont="1"/>
    <xf numFmtId="175" fontId="21" fillId="6" borderId="0" xfId="0" applyNumberFormat="1" applyFont="1" applyFill="1"/>
    <xf numFmtId="0" fontId="14" fillId="6" borderId="0" xfId="0" applyFont="1" applyFill="1"/>
    <xf numFmtId="0" fontId="37" fillId="0" borderId="0" xfId="0" applyFont="1" applyAlignment="1">
      <alignment vertical="center"/>
    </xf>
    <xf numFmtId="0" fontId="20" fillId="0" borderId="16" xfId="0" applyFont="1" applyBorder="1" applyAlignment="1">
      <alignment horizontal="center" vertical="center" wrapText="1" readingOrder="1"/>
    </xf>
    <xf numFmtId="165" fontId="12" fillId="0" borderId="59" xfId="0" applyNumberFormat="1" applyFont="1" applyBorder="1" applyAlignment="1">
      <alignment horizontal="left" vertical="center" wrapText="1" indent="1" readingOrder="1"/>
    </xf>
    <xf numFmtId="175" fontId="22" fillId="0" borderId="59" xfId="0" applyNumberFormat="1" applyFont="1" applyBorder="1" applyAlignment="1">
      <alignment horizontal="center" vertical="center" wrapText="1" readingOrder="1"/>
    </xf>
    <xf numFmtId="175" fontId="12" fillId="0" borderId="59" xfId="0" applyNumberFormat="1" applyFont="1" applyBorder="1" applyAlignment="1">
      <alignment horizontal="center" vertical="center" wrapText="1" readingOrder="1"/>
    </xf>
    <xf numFmtId="0" fontId="12" fillId="0" borderId="72" xfId="0" applyFont="1" applyBorder="1" applyAlignment="1">
      <alignment horizontal="left" vertical="center" indent="1" readingOrder="1"/>
    </xf>
    <xf numFmtId="175" fontId="22" fillId="0" borderId="140" xfId="0" applyNumberFormat="1" applyFont="1" applyBorder="1" applyAlignment="1">
      <alignment horizontal="center" vertical="center" wrapText="1" readingOrder="1"/>
    </xf>
    <xf numFmtId="175" fontId="12" fillId="0" borderId="140" xfId="0" applyNumberFormat="1" applyFont="1" applyBorder="1" applyAlignment="1">
      <alignment horizontal="center" vertical="center" wrapText="1" readingOrder="1"/>
    </xf>
    <xf numFmtId="175" fontId="22" fillId="0" borderId="139" xfId="0" applyNumberFormat="1" applyFont="1" applyBorder="1" applyAlignment="1">
      <alignment horizontal="center" vertical="center" wrapText="1" readingOrder="1"/>
    </xf>
    <xf numFmtId="175" fontId="12" fillId="0" borderId="139" xfId="0" applyNumberFormat="1" applyFont="1" applyBorder="1" applyAlignment="1">
      <alignment horizontal="center" vertical="center" wrapText="1" readingOrder="1"/>
    </xf>
    <xf numFmtId="175" fontId="12" fillId="0" borderId="58" xfId="0" applyNumberFormat="1" applyFont="1" applyBorder="1" applyAlignment="1">
      <alignment horizontal="center" vertical="center" wrapText="1" readingOrder="1"/>
    </xf>
    <xf numFmtId="165" fontId="12" fillId="9" borderId="88" xfId="0" applyNumberFormat="1" applyFont="1" applyFill="1" applyBorder="1" applyAlignment="1">
      <alignment horizontal="center" vertical="center" wrapText="1" readingOrder="1"/>
    </xf>
    <xf numFmtId="0" fontId="22" fillId="0" borderId="72" xfId="8" applyFont="1" applyBorder="1" applyAlignment="1">
      <alignment horizontal="left" vertical="center" indent="1" readingOrder="1"/>
    </xf>
    <xf numFmtId="0" fontId="22" fillId="0" borderId="72" xfId="8" applyFont="1" applyBorder="1" applyAlignment="1">
      <alignment horizontal="center" vertical="center" readingOrder="1"/>
    </xf>
    <xf numFmtId="165" fontId="22" fillId="0" borderId="31" xfId="8" applyNumberFormat="1" applyFont="1" applyBorder="1" applyAlignment="1">
      <alignment horizontal="center" vertical="center" wrapText="1" readingOrder="1"/>
    </xf>
    <xf numFmtId="164" fontId="22" fillId="0" borderId="72" xfId="8" applyNumberFormat="1" applyFont="1" applyBorder="1" applyAlignment="1">
      <alignment horizontal="center" vertical="center" readingOrder="1"/>
    </xf>
    <xf numFmtId="166" fontId="22" fillId="0" borderId="31" xfId="8" applyNumberFormat="1" applyFont="1" applyBorder="1" applyAlignment="1">
      <alignment horizontal="center" vertical="center" wrapText="1" readingOrder="1"/>
    </xf>
    <xf numFmtId="0" fontId="38" fillId="0" borderId="0" xfId="0" applyFont="1" applyAlignment="1">
      <alignment vertical="center"/>
    </xf>
    <xf numFmtId="0" fontId="31" fillId="0" borderId="0" xfId="0" applyFont="1" applyAlignment="1">
      <alignment vertical="center"/>
    </xf>
    <xf numFmtId="165" fontId="12" fillId="0" borderId="189" xfId="8" applyNumberFormat="1" applyFont="1" applyBorder="1" applyAlignment="1">
      <alignment horizontal="center" vertical="center" readingOrder="1"/>
    </xf>
    <xf numFmtId="165" fontId="12" fillId="0" borderId="58" xfId="8" applyNumberFormat="1" applyFont="1" applyBorder="1" applyAlignment="1">
      <alignment horizontal="center" vertical="center" readingOrder="1"/>
    </xf>
    <xf numFmtId="164" fontId="12" fillId="0" borderId="72" xfId="8" applyNumberFormat="1" applyFont="1" applyBorder="1" applyAlignment="1">
      <alignment horizontal="center" vertical="center" readingOrder="1"/>
    </xf>
    <xf numFmtId="177" fontId="12" fillId="0" borderId="72" xfId="3" applyNumberFormat="1" applyFont="1" applyBorder="1" applyAlignment="1">
      <alignment horizontal="center" vertical="center" readingOrder="1"/>
    </xf>
    <xf numFmtId="177" fontId="12" fillId="0" borderId="72" xfId="3" applyNumberFormat="1" applyFont="1" applyFill="1" applyBorder="1" applyAlignment="1">
      <alignment horizontal="center" vertical="center" readingOrder="1"/>
    </xf>
    <xf numFmtId="0" fontId="15" fillId="8" borderId="138" xfId="0" applyFont="1" applyFill="1" applyBorder="1" applyAlignment="1">
      <alignment horizontal="center" vertical="center" wrapText="1" readingOrder="1"/>
    </xf>
    <xf numFmtId="166" fontId="22" fillId="0" borderId="35" xfId="0" applyNumberFormat="1" applyFont="1" applyBorder="1" applyAlignment="1">
      <alignment horizontal="center" vertical="center" wrapText="1"/>
    </xf>
    <xf numFmtId="166" fontId="22" fillId="0" borderId="31" xfId="0" applyNumberFormat="1" applyFont="1" applyBorder="1" applyAlignment="1">
      <alignment horizontal="center" vertical="center" wrapText="1"/>
    </xf>
    <xf numFmtId="166" fontId="12" fillId="0" borderId="30" xfId="0" applyNumberFormat="1" applyFont="1" applyBorder="1" applyAlignment="1">
      <alignment horizontal="center" vertical="center" wrapText="1"/>
    </xf>
    <xf numFmtId="165" fontId="22" fillId="0" borderId="72" xfId="8" applyNumberFormat="1" applyFont="1" applyBorder="1" applyAlignment="1">
      <alignment horizontal="center" vertical="center" readingOrder="1"/>
    </xf>
    <xf numFmtId="0" fontId="40" fillId="0" borderId="0" xfId="8" applyFont="1" applyAlignment="1">
      <alignment horizontal="center" vertical="center" wrapText="1" readingOrder="1"/>
    </xf>
    <xf numFmtId="0" fontId="21" fillId="0" borderId="0" xfId="8" applyFont="1" applyAlignment="1">
      <alignment horizontal="center" vertical="center"/>
    </xf>
    <xf numFmtId="0" fontId="22" fillId="0" borderId="73" xfId="8" applyFont="1" applyBorder="1" applyAlignment="1">
      <alignment horizontal="left" vertical="center" indent="1" readingOrder="1"/>
    </xf>
    <xf numFmtId="175" fontId="22" fillId="0" borderId="73" xfId="0" applyNumberFormat="1" applyFont="1" applyBorder="1" applyAlignment="1">
      <alignment horizontal="center" vertical="center" wrapText="1" readingOrder="1"/>
    </xf>
    <xf numFmtId="165" fontId="22" fillId="0" borderId="191" xfId="0" applyNumberFormat="1" applyFont="1" applyBorder="1" applyAlignment="1">
      <alignment horizontal="center" vertical="center" wrapText="1" readingOrder="1"/>
    </xf>
    <xf numFmtId="0" fontId="22" fillId="0" borderId="0" xfId="8" applyFont="1"/>
    <xf numFmtId="0" fontId="22" fillId="0" borderId="145" xfId="8" applyFont="1" applyBorder="1" applyAlignment="1">
      <alignment horizontal="left" vertical="center" indent="1" readingOrder="1"/>
    </xf>
    <xf numFmtId="165" fontId="22" fillId="0" borderId="59" xfId="0" applyNumberFormat="1" applyFont="1" applyBorder="1" applyAlignment="1">
      <alignment horizontal="center" vertical="center" wrapText="1" readingOrder="1"/>
    </xf>
    <xf numFmtId="175" fontId="22" fillId="0" borderId="31" xfId="8" applyNumberFormat="1" applyFont="1" applyBorder="1" applyAlignment="1">
      <alignment horizontal="center" vertical="center" wrapText="1" readingOrder="1"/>
    </xf>
    <xf numFmtId="165" fontId="22" fillId="0" borderId="0" xfId="0" applyNumberFormat="1" applyFont="1"/>
    <xf numFmtId="165" fontId="22" fillId="0" borderId="55" xfId="8" applyNumberFormat="1" applyFont="1" applyBorder="1" applyAlignment="1">
      <alignment horizontal="center" vertical="center" wrapText="1" readingOrder="1"/>
    </xf>
    <xf numFmtId="43" fontId="22" fillId="4" borderId="31" xfId="1" applyFont="1" applyFill="1" applyBorder="1" applyAlignment="1">
      <alignment horizontal="center" vertical="center" wrapText="1" readingOrder="1"/>
    </xf>
    <xf numFmtId="0" fontId="21" fillId="0" borderId="0" xfId="8" applyFont="1" applyAlignment="1">
      <alignment vertical="center"/>
    </xf>
    <xf numFmtId="0" fontId="12" fillId="0" borderId="0" xfId="0" applyFont="1" applyAlignment="1">
      <alignment horizontal="center"/>
    </xf>
    <xf numFmtId="0" fontId="16" fillId="0" borderId="0" xfId="0" applyFont="1"/>
    <xf numFmtId="165" fontId="12" fillId="0" borderId="30" xfId="8" applyNumberFormat="1" applyFont="1" applyBorder="1" applyAlignment="1">
      <alignment horizontal="center" vertical="center" wrapText="1" readingOrder="1"/>
    </xf>
    <xf numFmtId="0" fontId="14" fillId="0" borderId="0" xfId="8" applyFont="1" applyAlignment="1">
      <alignment horizontal="center" vertical="center"/>
    </xf>
    <xf numFmtId="165" fontId="12" fillId="0" borderId="190" xfId="8" applyNumberFormat="1" applyFont="1" applyBorder="1" applyAlignment="1">
      <alignment horizontal="center" vertical="center" wrapText="1" readingOrder="1"/>
    </xf>
    <xf numFmtId="165" fontId="12" fillId="0" borderId="25" xfId="8" applyNumberFormat="1" applyFont="1" applyBorder="1" applyAlignment="1">
      <alignment horizontal="center" vertical="center" wrapText="1" readingOrder="1"/>
    </xf>
    <xf numFmtId="0" fontId="12" fillId="0" borderId="0" xfId="8" applyFont="1"/>
    <xf numFmtId="0" fontId="20" fillId="0" borderId="0" xfId="8" applyFont="1" applyAlignment="1">
      <alignment horizontal="center" vertical="center" wrapText="1" readingOrder="1"/>
    </xf>
    <xf numFmtId="165" fontId="12" fillId="0" borderId="0" xfId="0" applyNumberFormat="1" applyFont="1"/>
    <xf numFmtId="165" fontId="12" fillId="6" borderId="30" xfId="8" applyNumberFormat="1" applyFont="1" applyFill="1" applyBorder="1" applyAlignment="1">
      <alignment horizontal="center" vertical="center" wrapText="1" readingOrder="1"/>
    </xf>
    <xf numFmtId="0" fontId="15" fillId="8" borderId="144" xfId="0" applyFont="1" applyFill="1" applyBorder="1" applyAlignment="1">
      <alignment horizontal="center" vertical="center" wrapText="1"/>
    </xf>
    <xf numFmtId="165" fontId="12" fillId="9" borderId="144" xfId="0" applyNumberFormat="1" applyFont="1" applyFill="1" applyBorder="1" applyAlignment="1">
      <alignment horizontal="center" vertical="center" wrapText="1" readingOrder="1"/>
    </xf>
    <xf numFmtId="43" fontId="22" fillId="0" borderId="31" xfId="1" applyFont="1" applyFill="1" applyBorder="1" applyAlignment="1">
      <alignment horizontal="center" vertical="center" wrapText="1" readingOrder="1"/>
    </xf>
    <xf numFmtId="0" fontId="22" fillId="2" borderId="211" xfId="0" applyFont="1" applyFill="1" applyBorder="1" applyAlignment="1">
      <alignment horizontal="left" vertical="center" wrapText="1" indent="1" readingOrder="1"/>
    </xf>
    <xf numFmtId="176" fontId="22" fillId="5" borderId="211" xfId="0" applyNumberFormat="1" applyFont="1" applyFill="1" applyBorder="1" applyAlignment="1">
      <alignment horizontal="center" vertical="center" wrapText="1" readingOrder="1"/>
    </xf>
    <xf numFmtId="186" fontId="22" fillId="0" borderId="211" xfId="0" applyNumberFormat="1" applyFont="1" applyBorder="1" applyAlignment="1">
      <alignment horizontal="center" vertical="center" wrapText="1" readingOrder="1"/>
    </xf>
    <xf numFmtId="0" fontId="22" fillId="2" borderId="212" xfId="0" applyFont="1" applyFill="1" applyBorder="1" applyAlignment="1">
      <alignment horizontal="left" vertical="center" wrapText="1" indent="1" readingOrder="1"/>
    </xf>
    <xf numFmtId="176" fontId="22" fillId="5" borderId="212" xfId="0" applyNumberFormat="1" applyFont="1" applyFill="1" applyBorder="1" applyAlignment="1">
      <alignment horizontal="center" vertical="center" wrapText="1" readingOrder="1"/>
    </xf>
    <xf numFmtId="186" fontId="22" fillId="0" borderId="212" xfId="0" applyNumberFormat="1" applyFont="1" applyBorder="1" applyAlignment="1">
      <alignment horizontal="center" vertical="center" wrapText="1" readingOrder="1"/>
    </xf>
    <xf numFmtId="0" fontId="39" fillId="0" borderId="0" xfId="0" applyFont="1"/>
    <xf numFmtId="0" fontId="15" fillId="8" borderId="144" xfId="10" applyFont="1" applyFill="1" applyBorder="1" applyAlignment="1">
      <alignment horizontal="center" vertical="center" wrapText="1"/>
    </xf>
    <xf numFmtId="165" fontId="12" fillId="9" borderId="146" xfId="10" applyNumberFormat="1" applyFont="1" applyFill="1" applyBorder="1" applyAlignment="1">
      <alignment horizontal="center" vertical="center" wrapText="1" readingOrder="1"/>
    </xf>
    <xf numFmtId="165" fontId="12" fillId="9" borderId="144" xfId="10" applyNumberFormat="1" applyFont="1" applyFill="1" applyBorder="1" applyAlignment="1">
      <alignment horizontal="center" vertical="center" wrapText="1" readingOrder="1"/>
    </xf>
    <xf numFmtId="0" fontId="31" fillId="0" borderId="0" xfId="9" applyFont="1" applyAlignment="1">
      <alignment vertical="center"/>
    </xf>
    <xf numFmtId="0" fontId="31" fillId="0" borderId="0" xfId="0" applyFont="1" applyAlignment="1">
      <alignment horizontal="left" vertical="center" wrapText="1" indent="1" readingOrder="1"/>
    </xf>
    <xf numFmtId="0" fontId="20" fillId="0" borderId="0" xfId="9" applyFont="1" applyAlignment="1">
      <alignment horizontal="center" vertical="center" wrapText="1" readingOrder="1"/>
    </xf>
    <xf numFmtId="0" fontId="22" fillId="0" borderId="121" xfId="0" applyFont="1" applyBorder="1" applyAlignment="1">
      <alignment horizontal="left" vertical="center" indent="1" readingOrder="1"/>
    </xf>
    <xf numFmtId="0" fontId="14" fillId="0" borderId="0" xfId="9" applyFont="1" applyAlignment="1">
      <alignment horizontal="center" vertical="center"/>
    </xf>
    <xf numFmtId="165" fontId="22" fillId="0" borderId="0" xfId="0" applyNumberFormat="1" applyFont="1" applyAlignment="1">
      <alignment horizontal="left" vertical="center" wrapText="1" indent="1" readingOrder="1"/>
    </xf>
    <xf numFmtId="0" fontId="21" fillId="0" borderId="0" xfId="9" applyFont="1" applyAlignment="1">
      <alignment horizontal="center" vertical="center"/>
    </xf>
    <xf numFmtId="165" fontId="22" fillId="0" borderId="0" xfId="0" applyNumberFormat="1" applyFont="1" applyAlignment="1">
      <alignment horizontal="center" vertical="center" wrapText="1" readingOrder="1"/>
    </xf>
    <xf numFmtId="165" fontId="12" fillId="4" borderId="75" xfId="0" applyNumberFormat="1" applyFont="1" applyFill="1" applyBorder="1" applyAlignment="1">
      <alignment horizontal="center" vertical="center" wrapText="1" readingOrder="1"/>
    </xf>
    <xf numFmtId="165" fontId="12" fillId="0" borderId="104" xfId="0" applyNumberFormat="1" applyFont="1" applyBorder="1" applyAlignment="1">
      <alignment horizontal="center" vertical="center" wrapText="1" readingOrder="1"/>
    </xf>
    <xf numFmtId="165" fontId="22" fillId="4" borderId="31" xfId="1" applyNumberFormat="1" applyFont="1" applyFill="1" applyBorder="1" applyAlignment="1">
      <alignment horizontal="center" vertical="center" wrapText="1" readingOrder="1"/>
    </xf>
    <xf numFmtId="165" fontId="22" fillId="4" borderId="31" xfId="9" applyNumberFormat="1" applyFont="1" applyFill="1" applyBorder="1" applyAlignment="1">
      <alignment horizontal="center" vertical="center" wrapText="1" readingOrder="1"/>
    </xf>
    <xf numFmtId="165" fontId="22" fillId="0" borderId="31" xfId="9" applyNumberFormat="1" applyFont="1" applyBorder="1" applyAlignment="1">
      <alignment horizontal="center" vertical="center" wrapText="1" readingOrder="1"/>
    </xf>
    <xf numFmtId="165" fontId="12" fillId="0" borderId="75" xfId="0" applyNumberFormat="1" applyFont="1" applyBorder="1" applyAlignment="1">
      <alignment horizontal="center" vertical="center" wrapText="1" readingOrder="1"/>
    </xf>
    <xf numFmtId="0" fontId="22" fillId="0" borderId="72" xfId="9" applyFont="1" applyBorder="1" applyAlignment="1">
      <alignment horizontal="left" vertical="center" indent="1" readingOrder="1"/>
    </xf>
    <xf numFmtId="0" fontId="30" fillId="0" borderId="0" xfId="9" applyFont="1" applyAlignment="1">
      <alignment vertical="center"/>
    </xf>
    <xf numFmtId="0" fontId="21" fillId="0" borderId="0" xfId="9" applyFont="1" applyAlignment="1">
      <alignment vertical="center"/>
    </xf>
    <xf numFmtId="165" fontId="12" fillId="4" borderId="104" xfId="0" applyNumberFormat="1" applyFont="1" applyFill="1" applyBorder="1" applyAlignment="1">
      <alignment horizontal="center" vertical="center" wrapText="1" readingOrder="1"/>
    </xf>
    <xf numFmtId="0" fontId="22" fillId="0" borderId="121" xfId="0" applyFont="1" applyBorder="1" applyAlignment="1">
      <alignment horizontal="center" vertical="center" readingOrder="1"/>
    </xf>
    <xf numFmtId="0" fontId="38" fillId="0" borderId="0" xfId="9" applyFont="1" applyAlignment="1">
      <alignment vertical="center"/>
    </xf>
    <xf numFmtId="0" fontId="22" fillId="0" borderId="0" xfId="9" applyFont="1" applyAlignment="1">
      <alignment vertical="center"/>
    </xf>
    <xf numFmtId="0" fontId="22" fillId="0" borderId="0" xfId="11" applyFont="1" applyAlignment="1">
      <alignment horizontal="left" vertical="center" wrapText="1" indent="1" readingOrder="1"/>
    </xf>
    <xf numFmtId="181" fontId="22" fillId="0" borderId="0" xfId="11" applyNumberFormat="1" applyFont="1" applyAlignment="1">
      <alignment horizontal="center" vertical="center" wrapText="1" readingOrder="1"/>
    </xf>
    <xf numFmtId="0" fontId="22" fillId="0" borderId="0" xfId="0" applyFont="1" applyAlignment="1">
      <alignment horizontal="right"/>
    </xf>
    <xf numFmtId="0" fontId="22" fillId="0" borderId="148" xfId="0" applyFont="1" applyBorder="1"/>
    <xf numFmtId="0" fontId="22" fillId="0" borderId="149" xfId="0" applyFont="1" applyBorder="1"/>
    <xf numFmtId="0" fontId="12" fillId="0" borderId="0" xfId="0" applyFont="1" applyAlignment="1">
      <alignment horizontal="right"/>
    </xf>
    <xf numFmtId="0" fontId="12" fillId="0" borderId="106" xfId="0" applyFont="1" applyBorder="1" applyAlignment="1">
      <alignment wrapText="1"/>
    </xf>
    <xf numFmtId="165" fontId="15" fillId="8" borderId="88" xfId="0" applyNumberFormat="1" applyFont="1" applyFill="1" applyBorder="1" applyAlignment="1">
      <alignment horizontal="center" vertical="center" wrapText="1"/>
    </xf>
    <xf numFmtId="0" fontId="12" fillId="0" borderId="149" xfId="0" applyFont="1" applyBorder="1"/>
    <xf numFmtId="165" fontId="22" fillId="0" borderId="0" xfId="0" applyNumberFormat="1" applyFont="1" applyAlignment="1">
      <alignment horizontal="right"/>
    </xf>
    <xf numFmtId="165" fontId="22" fillId="0" borderId="149" xfId="0" applyNumberFormat="1" applyFont="1" applyBorder="1" applyAlignment="1">
      <alignment horizontal="center"/>
    </xf>
    <xf numFmtId="165" fontId="22" fillId="0" borderId="0" xfId="0" applyNumberFormat="1" applyFont="1" applyAlignment="1">
      <alignment horizontal="center"/>
    </xf>
    <xf numFmtId="165" fontId="15" fillId="8" borderId="147" xfId="0" quotePrefix="1" applyNumberFormat="1" applyFont="1" applyFill="1" applyBorder="1" applyAlignment="1">
      <alignment horizontal="center" vertical="center" wrapText="1"/>
    </xf>
    <xf numFmtId="0" fontId="12" fillId="0" borderId="75" xfId="0" applyFont="1" applyBorder="1"/>
    <xf numFmtId="0" fontId="12" fillId="0" borderId="75" xfId="0" applyFont="1" applyBorder="1" applyAlignment="1">
      <alignment horizontal="right"/>
    </xf>
    <xf numFmtId="165" fontId="12" fillId="0" borderId="75" xfId="0" applyNumberFormat="1" applyFont="1" applyBorder="1" applyAlignment="1">
      <alignment horizontal="center"/>
    </xf>
    <xf numFmtId="165" fontId="12" fillId="0" borderId="149" xfId="0" applyNumberFormat="1" applyFont="1" applyBorder="1" applyAlignment="1">
      <alignment horizontal="center"/>
    </xf>
    <xf numFmtId="0" fontId="21" fillId="0" borderId="0" xfId="0" applyFont="1" applyAlignment="1">
      <alignment horizontal="center"/>
    </xf>
    <xf numFmtId="4" fontId="21" fillId="0" borderId="0" xfId="0" applyNumberFormat="1" applyFont="1"/>
    <xf numFmtId="0" fontId="22" fillId="2" borderId="50" xfId="0" applyFont="1" applyFill="1" applyBorder="1" applyAlignment="1">
      <alignment horizontal="left" vertical="center" wrapText="1" indent="1" readingOrder="1"/>
    </xf>
    <xf numFmtId="164" fontId="22" fillId="2" borderId="50" xfId="0" applyNumberFormat="1" applyFont="1" applyFill="1" applyBorder="1" applyAlignment="1">
      <alignment horizontal="center" vertical="center" wrapText="1" readingOrder="1"/>
    </xf>
    <xf numFmtId="0" fontId="22" fillId="2" borderId="50" xfId="0" applyFont="1" applyFill="1" applyBorder="1" applyAlignment="1">
      <alignment horizontal="center" vertical="center" wrapText="1" readingOrder="1"/>
    </xf>
    <xf numFmtId="0" fontId="22" fillId="0" borderId="50" xfId="0" applyFont="1" applyBorder="1" applyAlignment="1">
      <alignment horizontal="center" vertical="center" wrapText="1" readingOrder="1"/>
    </xf>
    <xf numFmtId="164" fontId="22" fillId="0" borderId="30" xfId="0" applyNumberFormat="1" applyFont="1" applyBorder="1" applyAlignment="1">
      <alignment horizontal="center" vertical="center" wrapText="1" readingOrder="1"/>
    </xf>
    <xf numFmtId="167" fontId="22" fillId="0" borderId="30" xfId="0" applyNumberFormat="1" applyFont="1" applyBorder="1" applyAlignment="1">
      <alignment horizontal="center" vertical="center" wrapText="1" readingOrder="1"/>
    </xf>
    <xf numFmtId="166" fontId="22" fillId="2" borderId="50" xfId="0" applyNumberFormat="1" applyFont="1" applyFill="1" applyBorder="1" applyAlignment="1">
      <alignment horizontal="center" vertical="center" wrapText="1" readingOrder="1"/>
    </xf>
    <xf numFmtId="0" fontId="22" fillId="0" borderId="30" xfId="0" applyFont="1" applyBorder="1" applyAlignment="1">
      <alignment horizontal="center" vertical="center" wrapText="1" readingOrder="1"/>
    </xf>
    <xf numFmtId="167" fontId="21" fillId="0" borderId="0" xfId="0" applyNumberFormat="1" applyFont="1"/>
    <xf numFmtId="4" fontId="22" fillId="0" borderId="30" xfId="0" applyNumberFormat="1" applyFont="1" applyBorder="1" applyAlignment="1">
      <alignment horizontal="center" vertical="center" wrapText="1" readingOrder="1"/>
    </xf>
    <xf numFmtId="0" fontId="23" fillId="0" borderId="0" xfId="0" applyFont="1"/>
    <xf numFmtId="0" fontId="25" fillId="2" borderId="50" xfId="0" applyFont="1" applyFill="1" applyBorder="1" applyAlignment="1">
      <alignment horizontal="left" vertical="center" wrapText="1" indent="1" readingOrder="1"/>
    </xf>
    <xf numFmtId="0" fontId="25" fillId="2" borderId="50" xfId="0" applyFont="1" applyFill="1" applyBorder="1" applyAlignment="1">
      <alignment horizontal="center" vertical="center" wrapText="1" readingOrder="1"/>
    </xf>
    <xf numFmtId="0" fontId="25" fillId="0" borderId="50" xfId="0" applyFont="1" applyBorder="1" applyAlignment="1">
      <alignment horizontal="center" vertical="center" wrapText="1" readingOrder="1"/>
    </xf>
    <xf numFmtId="0" fontId="25" fillId="0" borderId="30" xfId="0" applyFont="1" applyBorder="1" applyAlignment="1">
      <alignment horizontal="center" vertical="center" wrapText="1" readingOrder="1"/>
    </xf>
    <xf numFmtId="167" fontId="25" fillId="0" borderId="30" xfId="0" applyNumberFormat="1" applyFont="1" applyBorder="1" applyAlignment="1">
      <alignment horizontal="center" vertical="center" wrapText="1" readingOrder="1"/>
    </xf>
    <xf numFmtId="164" fontId="24" fillId="0" borderId="0" xfId="0" applyNumberFormat="1" applyFont="1" applyAlignment="1">
      <alignment horizontal="center" vertical="center"/>
    </xf>
    <xf numFmtId="164" fontId="21" fillId="0" borderId="0" xfId="0" applyNumberFormat="1" applyFont="1"/>
    <xf numFmtId="166" fontId="22" fillId="5" borderId="50" xfId="0" applyNumberFormat="1" applyFont="1" applyFill="1" applyBorder="1" applyAlignment="1">
      <alignment horizontal="center" vertical="center" wrapText="1" readingOrder="1"/>
    </xf>
    <xf numFmtId="0" fontId="24" fillId="0" borderId="0" xfId="0" applyFont="1" applyAlignment="1">
      <alignment horizontal="left" vertical="center" wrapText="1" indent="1"/>
    </xf>
    <xf numFmtId="0" fontId="22" fillId="2" borderId="51" xfId="0" applyFont="1" applyFill="1" applyBorder="1" applyAlignment="1">
      <alignment horizontal="left" vertical="center" wrapText="1" indent="1" readingOrder="1"/>
    </xf>
    <xf numFmtId="179" fontId="22" fillId="0" borderId="54" xfId="3" applyNumberFormat="1" applyFont="1" applyFill="1" applyBorder="1" applyAlignment="1">
      <alignment horizontal="center" vertical="center" wrapText="1" readingOrder="1"/>
    </xf>
    <xf numFmtId="0" fontId="22" fillId="2" borderId="109" xfId="0" applyFont="1" applyFill="1" applyBorder="1" applyAlignment="1">
      <alignment horizontal="left" vertical="center" wrapText="1" indent="1" readingOrder="1"/>
    </xf>
    <xf numFmtId="179" fontId="22" fillId="0" borderId="31" xfId="3" applyNumberFormat="1" applyFont="1" applyFill="1" applyBorder="1" applyAlignment="1">
      <alignment horizontal="center" vertical="center" wrapText="1" readingOrder="1"/>
    </xf>
    <xf numFmtId="179" fontId="22" fillId="0" borderId="31" xfId="3" quotePrefix="1" applyNumberFormat="1" applyFont="1" applyFill="1" applyBorder="1" applyAlignment="1">
      <alignment horizontal="center" vertical="center" wrapText="1" readingOrder="1"/>
    </xf>
    <xf numFmtId="9" fontId="22" fillId="0" borderId="31" xfId="3" applyFont="1" applyFill="1" applyBorder="1" applyAlignment="1">
      <alignment horizontal="center" vertical="center" wrapText="1" readingOrder="1"/>
    </xf>
    <xf numFmtId="0" fontId="22" fillId="2" borderId="52" xfId="0" applyFont="1" applyFill="1" applyBorder="1" applyAlignment="1">
      <alignment horizontal="left" vertical="center" wrapText="1" indent="1" readingOrder="1"/>
    </xf>
    <xf numFmtId="0" fontId="14" fillId="0" borderId="0" xfId="0" applyFont="1" applyAlignment="1">
      <alignment horizontal="center"/>
    </xf>
    <xf numFmtId="0" fontId="14" fillId="0" borderId="0" xfId="0" applyFont="1" applyAlignment="1">
      <alignment horizontal="left" vertical="center"/>
    </xf>
    <xf numFmtId="0" fontId="15" fillId="8" borderId="49" xfId="0" applyFont="1" applyFill="1" applyBorder="1" applyAlignment="1">
      <alignment horizontal="center" vertical="center" wrapText="1" readingOrder="1"/>
    </xf>
    <xf numFmtId="0" fontId="15" fillId="8" borderId="49" xfId="0" quotePrefix="1" applyFont="1" applyFill="1" applyBorder="1" applyAlignment="1">
      <alignment horizontal="center" vertical="center" wrapText="1" readingOrder="1"/>
    </xf>
    <xf numFmtId="0" fontId="31" fillId="2" borderId="0" xfId="0" applyFont="1" applyFill="1" applyAlignment="1">
      <alignment horizontal="left" vertical="center" wrapText="1" readingOrder="1"/>
    </xf>
    <xf numFmtId="4" fontId="14" fillId="0" borderId="0" xfId="0" applyNumberFormat="1" applyFont="1"/>
    <xf numFmtId="0" fontId="12" fillId="2" borderId="50" xfId="0" applyFont="1" applyFill="1" applyBorder="1" applyAlignment="1">
      <alignment horizontal="center" vertical="center" wrapText="1" readingOrder="1"/>
    </xf>
    <xf numFmtId="164" fontId="12" fillId="2" borderId="50" xfId="0" applyNumberFormat="1" applyFont="1" applyFill="1" applyBorder="1" applyAlignment="1">
      <alignment horizontal="center" vertical="center" wrapText="1" readingOrder="1"/>
    </xf>
    <xf numFmtId="164" fontId="12" fillId="0" borderId="50" xfId="0" applyNumberFormat="1" applyFont="1" applyBorder="1" applyAlignment="1">
      <alignment horizontal="center" vertical="center" wrapText="1" readingOrder="1"/>
    </xf>
    <xf numFmtId="0" fontId="12" fillId="0" borderId="50" xfId="0" applyFont="1" applyBorder="1" applyAlignment="1">
      <alignment horizontal="center" vertical="center" wrapText="1" readingOrder="1"/>
    </xf>
    <xf numFmtId="164" fontId="12" fillId="0" borderId="30" xfId="0" applyNumberFormat="1" applyFont="1" applyBorder="1" applyAlignment="1">
      <alignment horizontal="center" vertical="center" wrapText="1" readingOrder="1"/>
    </xf>
    <xf numFmtId="167" fontId="12" fillId="0" borderId="30" xfId="0" applyNumberFormat="1" applyFont="1" applyBorder="1" applyAlignment="1">
      <alignment horizontal="center" vertical="center" wrapText="1" readingOrder="1"/>
    </xf>
    <xf numFmtId="167" fontId="14" fillId="0" borderId="0" xfId="0" applyNumberFormat="1" applyFont="1"/>
    <xf numFmtId="9" fontId="12" fillId="2" borderId="50" xfId="0" applyNumberFormat="1" applyFont="1" applyFill="1" applyBorder="1" applyAlignment="1">
      <alignment horizontal="center" vertical="center" wrapText="1" readingOrder="1"/>
    </xf>
    <xf numFmtId="9" fontId="12" fillId="0" borderId="50" xfId="0" applyNumberFormat="1" applyFont="1" applyBorder="1" applyAlignment="1">
      <alignment horizontal="center" vertical="center" wrapText="1" readingOrder="1"/>
    </xf>
    <xf numFmtId="9" fontId="12" fillId="0" borderId="30" xfId="0" applyNumberFormat="1" applyFont="1" applyBorder="1" applyAlignment="1">
      <alignment horizontal="center" vertical="center" wrapText="1" readingOrder="1"/>
    </xf>
    <xf numFmtId="9" fontId="12" fillId="0" borderId="30" xfId="3" applyFont="1" applyFill="1" applyBorder="1" applyAlignment="1">
      <alignment horizontal="center" vertical="center" wrapText="1" readingOrder="1"/>
    </xf>
    <xf numFmtId="0" fontId="17" fillId="0" borderId="0" xfId="0" applyFont="1"/>
    <xf numFmtId="167" fontId="17" fillId="0" borderId="0" xfId="0" applyNumberFormat="1" applyFont="1"/>
    <xf numFmtId="0" fontId="31" fillId="2" borderId="0" xfId="0" applyFont="1" applyFill="1" applyAlignment="1">
      <alignment horizontal="left" vertical="center" readingOrder="1"/>
    </xf>
    <xf numFmtId="164" fontId="17" fillId="0" borderId="0" xfId="0" applyNumberFormat="1" applyFont="1"/>
    <xf numFmtId="166" fontId="12" fillId="5" borderId="50" xfId="0" applyNumberFormat="1" applyFont="1" applyFill="1" applyBorder="1" applyAlignment="1">
      <alignment horizontal="center" vertical="center" wrapText="1" readingOrder="1"/>
    </xf>
    <xf numFmtId="0" fontId="12" fillId="0" borderId="30" xfId="0" applyFont="1" applyBorder="1" applyAlignment="1">
      <alignment horizontal="center" vertical="center" wrapText="1" readingOrder="1"/>
    </xf>
    <xf numFmtId="167" fontId="12" fillId="2" borderId="50" xfId="0" applyNumberFormat="1" applyFont="1" applyFill="1" applyBorder="1" applyAlignment="1">
      <alignment horizontal="center" vertical="center" wrapText="1" readingOrder="1"/>
    </xf>
    <xf numFmtId="179" fontId="12" fillId="0" borderId="50" xfId="0" applyNumberFormat="1" applyFont="1" applyBorder="1" applyAlignment="1">
      <alignment horizontal="center" vertical="center" wrapText="1" readingOrder="1"/>
    </xf>
    <xf numFmtId="0" fontId="15" fillId="8" borderId="196" xfId="0" applyFont="1" applyFill="1" applyBorder="1" applyAlignment="1">
      <alignment horizontal="center" vertical="center" wrapText="1" readingOrder="1"/>
    </xf>
    <xf numFmtId="179" fontId="22" fillId="0" borderId="48" xfId="3" applyNumberFormat="1" applyFont="1" applyFill="1" applyBorder="1" applyAlignment="1">
      <alignment horizontal="center" vertical="center" wrapText="1" readingOrder="1"/>
    </xf>
    <xf numFmtId="179" fontId="22" fillId="0" borderId="48" xfId="3" quotePrefix="1" applyNumberFormat="1" applyFont="1" applyFill="1" applyBorder="1" applyAlignment="1">
      <alignment horizontal="center" vertical="center" wrapText="1" readingOrder="1"/>
    </xf>
    <xf numFmtId="179" fontId="12" fillId="0" borderId="30" xfId="3" applyNumberFormat="1" applyFont="1" applyFill="1" applyBorder="1" applyAlignment="1">
      <alignment horizontal="center" vertical="center" wrapText="1" readingOrder="1"/>
    </xf>
    <xf numFmtId="179" fontId="12" fillId="0" borderId="30" xfId="3" quotePrefix="1" applyNumberFormat="1" applyFont="1" applyFill="1" applyBorder="1" applyAlignment="1">
      <alignment horizontal="center" vertical="center" wrapText="1" readingOrder="1"/>
    </xf>
    <xf numFmtId="166" fontId="12" fillId="5" borderId="120" xfId="0" applyNumberFormat="1" applyFont="1" applyFill="1" applyBorder="1" applyAlignment="1">
      <alignment horizontal="center" vertical="center" wrapText="1" readingOrder="1"/>
    </xf>
    <xf numFmtId="166" fontId="12" fillId="5" borderId="103" xfId="0" applyNumberFormat="1" applyFont="1" applyFill="1" applyBorder="1" applyAlignment="1">
      <alignment horizontal="center" vertical="center" wrapText="1" readingOrder="1"/>
    </xf>
    <xf numFmtId="166" fontId="22" fillId="5" borderId="51" xfId="0" applyNumberFormat="1" applyFont="1" applyFill="1" applyBorder="1" applyAlignment="1">
      <alignment horizontal="center" vertical="center" wrapText="1" readingOrder="1"/>
    </xf>
    <xf numFmtId="166" fontId="22" fillId="5" borderId="52" xfId="0" applyNumberFormat="1" applyFont="1" applyFill="1" applyBorder="1" applyAlignment="1">
      <alignment horizontal="center" vertical="center" wrapText="1" readingOrder="1"/>
    </xf>
    <xf numFmtId="0" fontId="22" fillId="2" borderId="53" xfId="0" applyFont="1" applyFill="1" applyBorder="1" applyAlignment="1">
      <alignment horizontal="left" vertical="center" wrapText="1" indent="1" readingOrder="1"/>
    </xf>
    <xf numFmtId="166" fontId="22" fillId="5" borderId="53" xfId="0" applyNumberFormat="1" applyFont="1" applyFill="1" applyBorder="1" applyAlignment="1">
      <alignment horizontal="center" vertical="center" wrapText="1" readingOrder="1"/>
    </xf>
    <xf numFmtId="166" fontId="22" fillId="2" borderId="51" xfId="0" applyNumberFormat="1" applyFont="1" applyFill="1" applyBorder="1" applyAlignment="1">
      <alignment horizontal="center" vertical="center" wrapText="1" readingOrder="1"/>
    </xf>
    <xf numFmtId="166" fontId="22" fillId="5" borderId="54" xfId="0" applyNumberFormat="1" applyFont="1" applyFill="1" applyBorder="1" applyAlignment="1">
      <alignment horizontal="center" vertical="center" wrapText="1" readingOrder="1"/>
    </xf>
    <xf numFmtId="167" fontId="22" fillId="5" borderId="54" xfId="0" applyNumberFormat="1" applyFont="1" applyFill="1" applyBorder="1" applyAlignment="1">
      <alignment horizontal="center" vertical="center" wrapText="1" readingOrder="1"/>
    </xf>
    <xf numFmtId="166" fontId="22" fillId="2" borderId="53" xfId="0" applyNumberFormat="1" applyFont="1" applyFill="1" applyBorder="1" applyAlignment="1">
      <alignment horizontal="center" vertical="center" wrapText="1" readingOrder="1"/>
    </xf>
    <xf numFmtId="166" fontId="22" fillId="5" borderId="55" xfId="0" applyNumberFormat="1" applyFont="1" applyFill="1" applyBorder="1" applyAlignment="1">
      <alignment horizontal="center" vertical="center" wrapText="1" readingOrder="1"/>
    </xf>
    <xf numFmtId="167" fontId="22" fillId="5" borderId="55" xfId="0" applyNumberFormat="1" applyFont="1" applyFill="1" applyBorder="1" applyAlignment="1">
      <alignment horizontal="center" vertical="center" wrapText="1" readingOrder="1"/>
    </xf>
    <xf numFmtId="166" fontId="22" fillId="0" borderId="54" xfId="0" applyNumberFormat="1" applyFont="1" applyBorder="1" applyAlignment="1">
      <alignment horizontal="center" vertical="center" wrapText="1" readingOrder="1"/>
    </xf>
    <xf numFmtId="179" fontId="22" fillId="0" borderId="54" xfId="0" applyNumberFormat="1" applyFont="1" applyBorder="1" applyAlignment="1">
      <alignment horizontal="center" vertical="center" wrapText="1" readingOrder="1"/>
    </xf>
    <xf numFmtId="166" fontId="22" fillId="5" borderId="31" xfId="0" applyNumberFormat="1" applyFont="1" applyFill="1" applyBorder="1" applyAlignment="1">
      <alignment horizontal="center" vertical="center" wrapText="1" readingOrder="1"/>
    </xf>
    <xf numFmtId="179" fontId="22" fillId="0" borderId="31" xfId="0" applyNumberFormat="1" applyFont="1" applyBorder="1" applyAlignment="1">
      <alignment horizontal="center" vertical="center" wrapText="1" readingOrder="1"/>
    </xf>
    <xf numFmtId="166" fontId="22" fillId="2" borderId="52" xfId="0" applyNumberFormat="1" applyFont="1" applyFill="1" applyBorder="1" applyAlignment="1">
      <alignment horizontal="center" vertical="center" wrapText="1" readingOrder="1"/>
    </xf>
    <xf numFmtId="166" fontId="22" fillId="0" borderId="31" xfId="0" applyNumberFormat="1" applyFont="1" applyBorder="1" applyAlignment="1">
      <alignment horizontal="center" vertical="center" wrapText="1" readingOrder="1"/>
    </xf>
    <xf numFmtId="175" fontId="22" fillId="0" borderId="31" xfId="0" applyNumberFormat="1" applyFont="1" applyBorder="1" applyAlignment="1">
      <alignment horizontal="center" vertical="center" wrapText="1" readingOrder="1"/>
    </xf>
    <xf numFmtId="179" fontId="22" fillId="0" borderId="31" xfId="0" quotePrefix="1" applyNumberFormat="1" applyFont="1" applyBorder="1" applyAlignment="1">
      <alignment horizontal="center" vertical="center" wrapText="1" readingOrder="1"/>
    </xf>
    <xf numFmtId="166" fontId="22" fillId="2" borderId="31" xfId="0" applyNumberFormat="1" applyFont="1" applyFill="1" applyBorder="1" applyAlignment="1">
      <alignment horizontal="center" vertical="center" wrapText="1" readingOrder="1"/>
    </xf>
    <xf numFmtId="43" fontId="22" fillId="5" borderId="52" xfId="1" applyFont="1" applyFill="1" applyBorder="1" applyAlignment="1">
      <alignment horizontal="center" vertical="center" wrapText="1" readingOrder="1"/>
    </xf>
    <xf numFmtId="175" fontId="22" fillId="0" borderId="55" xfId="0" applyNumberFormat="1" applyFont="1" applyBorder="1" applyAlignment="1">
      <alignment horizontal="center" vertical="center" wrapText="1" readingOrder="1"/>
    </xf>
    <xf numFmtId="179" fontId="22" fillId="0" borderId="55" xfId="0" applyNumberFormat="1" applyFont="1" applyBorder="1" applyAlignment="1">
      <alignment horizontal="center" vertical="center" wrapText="1" readingOrder="1"/>
    </xf>
    <xf numFmtId="166" fontId="22" fillId="0" borderId="55" xfId="0" applyNumberFormat="1" applyFont="1" applyBorder="1" applyAlignment="1">
      <alignment horizontal="center" vertical="center" wrapText="1" readingOrder="1"/>
    </xf>
    <xf numFmtId="179" fontId="22" fillId="0" borderId="55" xfId="0" quotePrefix="1" applyNumberFormat="1" applyFont="1" applyBorder="1" applyAlignment="1">
      <alignment horizontal="center" vertical="center" wrapText="1" readingOrder="1"/>
    </xf>
    <xf numFmtId="0" fontId="12" fillId="0" borderId="0" xfId="0" applyFont="1" applyAlignment="1">
      <alignment horizontal="left" vertical="center" wrapText="1" readingOrder="1"/>
    </xf>
    <xf numFmtId="165" fontId="12" fillId="0" borderId="104" xfId="0" applyNumberFormat="1" applyFont="1" applyBorder="1" applyAlignment="1">
      <alignment horizontal="left" vertical="center" wrapText="1" readingOrder="1"/>
    </xf>
    <xf numFmtId="0" fontId="22" fillId="2" borderId="2" xfId="0" applyFont="1" applyFill="1" applyBorder="1" applyAlignment="1">
      <alignment horizontal="left" vertical="center" wrapText="1" readingOrder="1"/>
    </xf>
    <xf numFmtId="0" fontId="12" fillId="2" borderId="2" xfId="0" applyFont="1" applyFill="1" applyBorder="1" applyAlignment="1">
      <alignment horizontal="left" vertical="center" wrapText="1" readingOrder="1"/>
    </xf>
    <xf numFmtId="0" fontId="22" fillId="0" borderId="2" xfId="0" applyFont="1" applyBorder="1" applyAlignment="1">
      <alignment horizontal="left" vertical="center" wrapText="1" readingOrder="1"/>
    </xf>
    <xf numFmtId="0" fontId="12" fillId="0" borderId="37" xfId="0" applyFont="1" applyBorder="1" applyAlignment="1">
      <alignment horizontal="left" vertical="center" readingOrder="1"/>
    </xf>
    <xf numFmtId="0" fontId="12" fillId="0" borderId="70" xfId="0" applyFont="1" applyBorder="1" applyAlignment="1">
      <alignment horizontal="left" vertical="center" readingOrder="1"/>
    </xf>
    <xf numFmtId="0" fontId="12" fillId="0" borderId="30" xfId="0" applyFont="1" applyBorder="1" applyAlignment="1">
      <alignment horizontal="left" vertical="center" wrapText="1" readingOrder="1"/>
    </xf>
    <xf numFmtId="165" fontId="12" fillId="0" borderId="58" xfId="0" applyNumberFormat="1" applyFont="1" applyBorder="1" applyAlignment="1">
      <alignment horizontal="left" vertical="center" wrapText="1" readingOrder="1"/>
    </xf>
    <xf numFmtId="165" fontId="12" fillId="0" borderId="189" xfId="8" applyNumberFormat="1" applyFont="1" applyBorder="1" applyAlignment="1">
      <alignment horizontal="left" vertical="center" readingOrder="1"/>
    </xf>
    <xf numFmtId="165" fontId="12" fillId="0" borderId="58" xfId="8" applyNumberFormat="1" applyFont="1" applyBorder="1" applyAlignment="1">
      <alignment horizontal="left" vertical="center" readingOrder="1"/>
    </xf>
    <xf numFmtId="0" fontId="12" fillId="0" borderId="72" xfId="8" applyFont="1" applyBorder="1" applyAlignment="1">
      <alignment horizontal="left" vertical="center" readingOrder="1"/>
    </xf>
    <xf numFmtId="165" fontId="12" fillId="0" borderId="56" xfId="8" applyNumberFormat="1" applyFont="1" applyBorder="1" applyAlignment="1">
      <alignment horizontal="left" vertical="center" readingOrder="1"/>
    </xf>
    <xf numFmtId="165" fontId="12" fillId="0" borderId="58" xfId="8" applyNumberFormat="1" applyFont="1" applyBorder="1" applyAlignment="1">
      <alignment horizontal="left" vertical="center" wrapText="1" readingOrder="1"/>
    </xf>
    <xf numFmtId="165" fontId="12" fillId="0" borderId="189" xfId="8" applyNumberFormat="1" applyFont="1" applyBorder="1" applyAlignment="1">
      <alignment horizontal="left" vertical="center" wrapText="1" readingOrder="1"/>
    </xf>
    <xf numFmtId="0" fontId="12" fillId="2" borderId="50" xfId="0" applyFont="1" applyFill="1" applyBorder="1" applyAlignment="1">
      <alignment horizontal="left" vertical="center" wrapText="1" readingOrder="1"/>
    </xf>
    <xf numFmtId="0" fontId="12" fillId="2" borderId="120" xfId="0" applyFont="1" applyFill="1" applyBorder="1" applyAlignment="1">
      <alignment horizontal="left" vertical="center" wrapText="1" readingOrder="1"/>
    </xf>
    <xf numFmtId="0" fontId="12" fillId="2" borderId="103" xfId="0" applyFont="1" applyFill="1" applyBorder="1" applyAlignment="1">
      <alignment horizontal="left" vertical="center" wrapText="1" readingOrder="1"/>
    </xf>
    <xf numFmtId="0" fontId="31" fillId="0" borderId="0" xfId="0" applyFont="1" applyAlignment="1">
      <alignment horizontal="left" vertical="center" readingOrder="1"/>
    </xf>
    <xf numFmtId="0" fontId="22" fillId="2" borderId="59" xfId="0" applyFont="1" applyFill="1" applyBorder="1" applyAlignment="1">
      <alignment horizontal="left" vertical="center" wrapText="1" indent="1" readingOrder="1"/>
    </xf>
    <xf numFmtId="0" fontId="22" fillId="2" borderId="61" xfId="0" applyFont="1" applyFill="1" applyBorder="1" applyAlignment="1">
      <alignment horizontal="left" vertical="center" wrapText="1" indent="1" readingOrder="1"/>
    </xf>
    <xf numFmtId="0" fontId="22" fillId="2" borderId="60" xfId="0" applyFont="1" applyFill="1" applyBorder="1" applyAlignment="1">
      <alignment horizontal="left" vertical="center" wrapText="1" indent="1" readingOrder="1"/>
    </xf>
    <xf numFmtId="0" fontId="42" fillId="0" borderId="0" xfId="0" applyFont="1" applyAlignment="1">
      <alignment horizontal="center" vertical="center"/>
    </xf>
    <xf numFmtId="0" fontId="12" fillId="2" borderId="58" xfId="0" applyFont="1" applyFill="1" applyBorder="1" applyAlignment="1">
      <alignment horizontal="center" vertical="center" wrapText="1" readingOrder="1"/>
    </xf>
    <xf numFmtId="164" fontId="12" fillId="2" borderId="58" xfId="0" applyNumberFormat="1" applyFont="1" applyFill="1" applyBorder="1" applyAlignment="1">
      <alignment horizontal="center" vertical="center" wrapText="1" readingOrder="1"/>
    </xf>
    <xf numFmtId="164" fontId="12" fillId="0" borderId="58" xfId="0" applyNumberFormat="1" applyFont="1" applyBorder="1" applyAlignment="1">
      <alignment horizontal="center" vertical="center" wrapText="1" readingOrder="1"/>
    </xf>
    <xf numFmtId="167" fontId="12" fillId="2" borderId="58" xfId="0" applyNumberFormat="1" applyFont="1" applyFill="1" applyBorder="1" applyAlignment="1">
      <alignment horizontal="center" vertical="center" wrapText="1" readingOrder="1"/>
    </xf>
    <xf numFmtId="167" fontId="12" fillId="0" borderId="58" xfId="0" applyNumberFormat="1" applyFont="1" applyBorder="1" applyAlignment="1">
      <alignment horizontal="center" vertical="center" wrapText="1" readingOrder="1"/>
    </xf>
    <xf numFmtId="0" fontId="22" fillId="2" borderId="213" xfId="0" applyFont="1" applyFill="1" applyBorder="1" applyAlignment="1">
      <alignment horizontal="left" vertical="center" wrapText="1" indent="1" readingOrder="1"/>
    </xf>
    <xf numFmtId="166" fontId="22" fillId="5" borderId="213" xfId="0" applyNumberFormat="1" applyFont="1" applyFill="1" applyBorder="1" applyAlignment="1">
      <alignment horizontal="center" vertical="center" wrapText="1" readingOrder="1"/>
    </xf>
    <xf numFmtId="166" fontId="22" fillId="2" borderId="213" xfId="0" applyNumberFormat="1" applyFont="1" applyFill="1" applyBorder="1" applyAlignment="1">
      <alignment horizontal="center" vertical="center" wrapText="1" readingOrder="1"/>
    </xf>
    <xf numFmtId="164" fontId="22" fillId="5" borderId="213" xfId="0" applyNumberFormat="1" applyFont="1" applyFill="1" applyBorder="1" applyAlignment="1">
      <alignment horizontal="center" vertical="center" wrapText="1" readingOrder="1"/>
    </xf>
    <xf numFmtId="0" fontId="22" fillId="2" borderId="214" xfId="0" applyFont="1" applyFill="1" applyBorder="1" applyAlignment="1">
      <alignment horizontal="left" vertical="center" wrapText="1" indent="1" readingOrder="1"/>
    </xf>
    <xf numFmtId="166" fontId="22" fillId="5" borderId="214" xfId="0" applyNumberFormat="1" applyFont="1" applyFill="1" applyBorder="1" applyAlignment="1">
      <alignment horizontal="center" vertical="center" wrapText="1" readingOrder="1"/>
    </xf>
    <xf numFmtId="166" fontId="22" fillId="0" borderId="214" xfId="0" applyNumberFormat="1" applyFont="1" applyBorder="1" applyAlignment="1">
      <alignment horizontal="center" vertical="center" wrapText="1" readingOrder="1"/>
    </xf>
    <xf numFmtId="164" fontId="22" fillId="5" borderId="214" xfId="0" applyNumberFormat="1" applyFont="1" applyFill="1" applyBorder="1" applyAlignment="1">
      <alignment horizontal="center" vertical="center" wrapText="1" readingOrder="1"/>
    </xf>
    <xf numFmtId="166" fontId="22" fillId="0" borderId="213" xfId="0" applyNumberFormat="1" applyFont="1" applyBorder="1" applyAlignment="1">
      <alignment horizontal="center" vertical="center" wrapText="1" readingOrder="1"/>
    </xf>
    <xf numFmtId="164" fontId="22" fillId="0" borderId="213" xfId="0" applyNumberFormat="1" applyFont="1" applyBorder="1" applyAlignment="1">
      <alignment horizontal="center" vertical="center" wrapText="1" readingOrder="1"/>
    </xf>
    <xf numFmtId="0" fontId="22" fillId="2" borderId="215" xfId="0" applyFont="1" applyFill="1" applyBorder="1" applyAlignment="1">
      <alignment horizontal="left" vertical="center" wrapText="1" indent="1" readingOrder="1"/>
    </xf>
    <xf numFmtId="166" fontId="22" fillId="5" borderId="215" xfId="0" applyNumberFormat="1" applyFont="1" applyFill="1" applyBorder="1" applyAlignment="1">
      <alignment horizontal="center" vertical="center" wrapText="1" readingOrder="1"/>
    </xf>
    <xf numFmtId="164" fontId="22" fillId="0" borderId="215" xfId="0" applyNumberFormat="1" applyFont="1" applyBorder="1" applyAlignment="1">
      <alignment horizontal="center" vertical="center" wrapText="1" readingOrder="1"/>
    </xf>
    <xf numFmtId="166" fontId="22" fillId="2" borderId="215" xfId="0" applyNumberFormat="1" applyFont="1" applyFill="1" applyBorder="1" applyAlignment="1">
      <alignment horizontal="center" vertical="center" wrapText="1" readingOrder="1"/>
    </xf>
    <xf numFmtId="166" fontId="22" fillId="0" borderId="215" xfId="0" applyNumberFormat="1" applyFont="1" applyBorder="1" applyAlignment="1">
      <alignment horizontal="center" vertical="center" wrapText="1" readingOrder="1"/>
    </xf>
    <xf numFmtId="164" fontId="22" fillId="0" borderId="215" xfId="0" quotePrefix="1" applyNumberFormat="1" applyFont="1" applyBorder="1" applyAlignment="1">
      <alignment horizontal="center" vertical="center" wrapText="1" readingOrder="1"/>
    </xf>
    <xf numFmtId="166" fontId="22" fillId="0" borderId="215" xfId="0" quotePrefix="1" applyNumberFormat="1" applyFont="1" applyBorder="1" applyAlignment="1">
      <alignment horizontal="center" vertical="center" wrapText="1" readingOrder="1"/>
    </xf>
    <xf numFmtId="175" fontId="22" fillId="0" borderId="214" xfId="0" applyNumberFormat="1" applyFont="1" applyBorder="1" applyAlignment="1">
      <alignment horizontal="center" vertical="center" wrapText="1" readingOrder="1"/>
    </xf>
    <xf numFmtId="166" fontId="22" fillId="0" borderId="214" xfId="0" quotePrefix="1" applyNumberFormat="1" applyFont="1" applyBorder="1" applyAlignment="1">
      <alignment horizontal="center" vertical="center" wrapText="1" readingOrder="1"/>
    </xf>
    <xf numFmtId="164" fontId="22" fillId="0" borderId="214" xfId="0" applyNumberFormat="1" applyFont="1" applyBorder="1" applyAlignment="1">
      <alignment horizontal="center" vertical="center" wrapText="1" readingOrder="1"/>
    </xf>
    <xf numFmtId="0" fontId="12" fillId="2" borderId="58" xfId="0" applyFont="1" applyFill="1" applyBorder="1" applyAlignment="1">
      <alignment horizontal="left" vertical="center" wrapText="1" readingOrder="1"/>
    </xf>
    <xf numFmtId="9" fontId="21" fillId="6" borderId="0" xfId="0" applyNumberFormat="1" applyFont="1" applyFill="1"/>
    <xf numFmtId="43" fontId="22" fillId="0" borderId="0" xfId="1" applyFont="1" applyFill="1" applyBorder="1"/>
    <xf numFmtId="43" fontId="22" fillId="0" borderId="0" xfId="0" applyNumberFormat="1" applyFont="1"/>
    <xf numFmtId="164" fontId="22" fillId="0" borderId="0" xfId="0" applyNumberFormat="1" applyFont="1"/>
    <xf numFmtId="9" fontId="22" fillId="0" borderId="0" xfId="3" applyFont="1" applyFill="1" applyBorder="1"/>
    <xf numFmtId="0" fontId="22" fillId="0" borderId="216" xfId="0" applyFont="1" applyBorder="1" applyAlignment="1">
      <alignment vertical="center"/>
    </xf>
    <xf numFmtId="0" fontId="22" fillId="6" borderId="216" xfId="0" applyFont="1" applyFill="1" applyBorder="1" applyAlignment="1">
      <alignment vertical="center"/>
    </xf>
    <xf numFmtId="0" fontId="22" fillId="0" borderId="216" xfId="0" applyFont="1" applyBorder="1" applyAlignment="1">
      <alignment vertical="center" wrapText="1"/>
    </xf>
    <xf numFmtId="165" fontId="12" fillId="9" borderId="25" xfId="10" applyNumberFormat="1" applyFont="1" applyFill="1" applyBorder="1" applyAlignment="1">
      <alignment horizontal="center" vertical="center" wrapText="1" readingOrder="1"/>
    </xf>
    <xf numFmtId="165" fontId="12" fillId="9" borderId="217" xfId="10" applyNumberFormat="1" applyFont="1" applyFill="1" applyBorder="1" applyAlignment="1">
      <alignment horizontal="center" vertical="center" wrapText="1" readingOrder="1"/>
    </xf>
    <xf numFmtId="165" fontId="12" fillId="9" borderId="150" xfId="10" applyNumberFormat="1" applyFont="1" applyFill="1" applyBorder="1" applyAlignment="1">
      <alignment horizontal="center" vertical="center" wrapText="1" readingOrder="1"/>
    </xf>
    <xf numFmtId="43" fontId="21" fillId="6" borderId="0" xfId="1" applyFont="1" applyFill="1"/>
    <xf numFmtId="0" fontId="22" fillId="0" borderId="60" xfId="0" applyFont="1" applyBorder="1" applyAlignment="1">
      <alignment horizontal="left" vertical="center" wrapText="1" readingOrder="1"/>
    </xf>
    <xf numFmtId="166" fontId="22" fillId="0" borderId="34" xfId="0" applyNumberFormat="1" applyFont="1" applyBorder="1" applyAlignment="1">
      <alignment horizontal="center" vertical="center" wrapText="1" readingOrder="1"/>
    </xf>
    <xf numFmtId="0" fontId="22" fillId="0" borderId="61" xfId="0" applyFont="1" applyBorder="1" applyAlignment="1">
      <alignment horizontal="left" vertical="center" wrapText="1" readingOrder="1"/>
    </xf>
    <xf numFmtId="166" fontId="22" fillId="0" borderId="0" xfId="0" applyNumberFormat="1" applyFont="1"/>
    <xf numFmtId="166" fontId="22" fillId="6" borderId="0" xfId="0" applyNumberFormat="1" applyFont="1" applyFill="1"/>
    <xf numFmtId="0" fontId="22" fillId="2" borderId="56" xfId="0" applyFont="1" applyFill="1" applyBorder="1" applyAlignment="1">
      <alignment horizontal="left" vertical="center" wrapText="1" indent="1" readingOrder="1"/>
    </xf>
    <xf numFmtId="166" fontId="22" fillId="5" borderId="60" xfId="0" applyNumberFormat="1" applyFont="1" applyFill="1" applyBorder="1" applyAlignment="1">
      <alignment horizontal="center" vertical="center" wrapText="1" readingOrder="1"/>
    </xf>
    <xf numFmtId="166" fontId="22" fillId="0" borderId="83" xfId="0" applyNumberFormat="1" applyFont="1" applyBorder="1" applyAlignment="1">
      <alignment horizontal="center" vertical="center" wrapText="1" readingOrder="1"/>
    </xf>
    <xf numFmtId="166" fontId="22" fillId="0" borderId="74" xfId="0" applyNumberFormat="1" applyFont="1" applyBorder="1" applyAlignment="1">
      <alignment horizontal="center" vertical="center" wrapText="1" readingOrder="1"/>
    </xf>
    <xf numFmtId="166" fontId="22" fillId="0" borderId="72" xfId="0" applyNumberFormat="1" applyFont="1" applyBorder="1" applyAlignment="1">
      <alignment horizontal="center" vertical="center" wrapText="1" readingOrder="1"/>
    </xf>
    <xf numFmtId="166" fontId="22" fillId="0" borderId="73" xfId="0" applyNumberFormat="1" applyFont="1" applyBorder="1" applyAlignment="1">
      <alignment horizontal="center" vertical="center" wrapText="1" readingOrder="1"/>
    </xf>
    <xf numFmtId="0" fontId="38" fillId="0" borderId="0" xfId="0" applyFont="1"/>
    <xf numFmtId="0" fontId="21" fillId="0" borderId="0" xfId="0" applyFont="1" applyAlignment="1">
      <alignment vertical="center" wrapText="1" readingOrder="1"/>
    </xf>
    <xf numFmtId="0" fontId="43" fillId="0" borderId="0" xfId="0" applyFont="1"/>
    <xf numFmtId="0" fontId="22" fillId="2" borderId="87" xfId="0" applyFont="1" applyFill="1" applyBorder="1" applyAlignment="1">
      <alignment horizontal="left" vertical="center" wrapText="1" indent="1" readingOrder="1"/>
    </xf>
    <xf numFmtId="179" fontId="22" fillId="4" borderId="31" xfId="0" applyNumberFormat="1" applyFont="1" applyFill="1" applyBorder="1" applyAlignment="1">
      <alignment horizontal="center" vertical="center" wrapText="1" readingOrder="1"/>
    </xf>
    <xf numFmtId="0" fontId="22" fillId="0" borderId="0" xfId="0" applyFont="1" applyAlignment="1">
      <alignment horizontal="left" vertical="center" wrapText="1" indent="1" readingOrder="1"/>
    </xf>
    <xf numFmtId="179" fontId="25" fillId="0" borderId="0" xfId="0" applyNumberFormat="1" applyFont="1" applyAlignment="1">
      <alignment horizontal="center" vertical="center" wrapText="1" readingOrder="1"/>
    </xf>
    <xf numFmtId="179" fontId="22" fillId="0" borderId="0" xfId="0" applyNumberFormat="1" applyFont="1" applyAlignment="1">
      <alignment horizontal="center" vertical="center" wrapText="1" readingOrder="1"/>
    </xf>
    <xf numFmtId="0" fontId="24" fillId="0" borderId="0" xfId="0" applyFont="1" applyAlignment="1">
      <alignment horizontal="left" indent="2"/>
    </xf>
    <xf numFmtId="179" fontId="22" fillId="5" borderId="163" xfId="0" applyNumberFormat="1" applyFont="1" applyFill="1" applyBorder="1" applyAlignment="1">
      <alignment horizontal="center" vertical="center" wrapText="1" readingOrder="1"/>
    </xf>
    <xf numFmtId="179" fontId="22" fillId="5" borderId="167" xfId="0" applyNumberFormat="1" applyFont="1" applyFill="1" applyBorder="1" applyAlignment="1">
      <alignment horizontal="center" vertical="center" wrapText="1" readingOrder="1"/>
    </xf>
    <xf numFmtId="179" fontId="22" fillId="5" borderId="164" xfId="0" applyNumberFormat="1" applyFont="1" applyFill="1" applyBorder="1" applyAlignment="1">
      <alignment horizontal="center" vertical="center" wrapText="1" readingOrder="1"/>
    </xf>
    <xf numFmtId="179" fontId="22" fillId="4" borderId="168" xfId="0" applyNumberFormat="1" applyFont="1" applyFill="1" applyBorder="1" applyAlignment="1">
      <alignment horizontal="center" vertical="center" wrapText="1" readingOrder="1"/>
    </xf>
    <xf numFmtId="179" fontId="22" fillId="4" borderId="169" xfId="0" applyNumberFormat="1" applyFont="1" applyFill="1" applyBorder="1" applyAlignment="1">
      <alignment horizontal="center" vertical="center" wrapText="1" readingOrder="1"/>
    </xf>
    <xf numFmtId="179" fontId="22" fillId="4" borderId="165" xfId="0" applyNumberFormat="1" applyFont="1" applyFill="1" applyBorder="1" applyAlignment="1">
      <alignment horizontal="center" vertical="center" wrapText="1" readingOrder="1"/>
    </xf>
    <xf numFmtId="179" fontId="22" fillId="4" borderId="170" xfId="0" applyNumberFormat="1" applyFont="1" applyFill="1" applyBorder="1" applyAlignment="1">
      <alignment horizontal="center" vertical="center" wrapText="1" readingOrder="1"/>
    </xf>
    <xf numFmtId="179" fontId="22" fillId="4" borderId="173" xfId="0" applyNumberFormat="1" applyFont="1" applyFill="1" applyBorder="1" applyAlignment="1">
      <alignment horizontal="center" vertical="center" wrapText="1" readingOrder="1"/>
    </xf>
    <xf numFmtId="179" fontId="22" fillId="4" borderId="171" xfId="0" applyNumberFormat="1" applyFont="1" applyFill="1" applyBorder="1" applyAlignment="1">
      <alignment horizontal="center" vertical="center" wrapText="1" readingOrder="1"/>
    </xf>
    <xf numFmtId="0" fontId="24" fillId="0" borderId="0" xfId="0" applyFont="1" applyAlignment="1">
      <alignment vertical="top" wrapText="1"/>
    </xf>
    <xf numFmtId="0" fontId="19" fillId="0" borderId="0" xfId="0" applyFont="1"/>
    <xf numFmtId="0" fontId="12" fillId="6" borderId="69" xfId="0" applyFont="1" applyFill="1" applyBorder="1"/>
    <xf numFmtId="0" fontId="12" fillId="0" borderId="58" xfId="0" applyFont="1" applyBorder="1" applyAlignment="1">
      <alignment horizontal="left" vertical="center" wrapText="1" readingOrder="1"/>
    </xf>
    <xf numFmtId="43" fontId="14" fillId="0" borderId="0" xfId="1" applyFont="1"/>
    <xf numFmtId="166" fontId="12" fillId="0" borderId="0" xfId="0" applyNumberFormat="1" applyFont="1"/>
    <xf numFmtId="166" fontId="12" fillId="6" borderId="0" xfId="0" applyNumberFormat="1" applyFont="1" applyFill="1"/>
    <xf numFmtId="166" fontId="12" fillId="0" borderId="70" xfId="0" applyNumberFormat="1" applyFont="1" applyBorder="1" applyAlignment="1">
      <alignment horizontal="center" vertical="center" wrapText="1" readingOrder="1"/>
    </xf>
    <xf numFmtId="166" fontId="12" fillId="6" borderId="70" xfId="0" applyNumberFormat="1" applyFont="1" applyFill="1" applyBorder="1" applyAlignment="1">
      <alignment horizontal="center" vertical="center" wrapText="1" readingOrder="1"/>
    </xf>
    <xf numFmtId="0" fontId="30" fillId="0" borderId="0" xfId="0" applyFont="1"/>
    <xf numFmtId="0" fontId="39" fillId="0" borderId="0" xfId="0" applyFont="1" applyAlignment="1">
      <alignment vertical="center"/>
    </xf>
    <xf numFmtId="0" fontId="12" fillId="2" borderId="85" xfId="0" applyFont="1" applyFill="1" applyBorder="1" applyAlignment="1">
      <alignment horizontal="left" vertical="center" wrapText="1" readingOrder="1"/>
    </xf>
    <xf numFmtId="0" fontId="12" fillId="2" borderId="87" xfId="0" applyFont="1" applyFill="1" applyBorder="1" applyAlignment="1">
      <alignment horizontal="left" vertical="center" wrapText="1" readingOrder="1"/>
    </xf>
    <xf numFmtId="0" fontId="22" fillId="2" borderId="87" xfId="0" applyFont="1" applyFill="1" applyBorder="1" applyAlignment="1">
      <alignment horizontal="left" vertical="center" wrapText="1" readingOrder="1"/>
    </xf>
    <xf numFmtId="179" fontId="12" fillId="0" borderId="158" xfId="0" applyNumberFormat="1" applyFont="1" applyBorder="1" applyAlignment="1">
      <alignment horizontal="center" vertical="center" wrapText="1" readingOrder="1"/>
    </xf>
    <xf numFmtId="179" fontId="12" fillId="4" borderId="158" xfId="0" applyNumberFormat="1" applyFont="1" applyFill="1" applyBorder="1" applyAlignment="1">
      <alignment horizontal="center" vertical="center" wrapText="1" readingOrder="1"/>
    </xf>
    <xf numFmtId="179" fontId="16" fillId="0" borderId="31" xfId="0" applyNumberFormat="1" applyFont="1" applyBorder="1" applyAlignment="1">
      <alignment horizontal="center" vertical="center" wrapText="1" readingOrder="1"/>
    </xf>
    <xf numFmtId="179" fontId="16" fillId="4" borderId="31" xfId="0" applyNumberFormat="1" applyFont="1" applyFill="1" applyBorder="1" applyAlignment="1">
      <alignment horizontal="center" vertical="center" wrapText="1" readingOrder="1"/>
    </xf>
    <xf numFmtId="179" fontId="12" fillId="0" borderId="30" xfId="0" applyNumberFormat="1" applyFont="1" applyBorder="1" applyAlignment="1">
      <alignment horizontal="center" vertical="center" wrapText="1" readingOrder="1"/>
    </xf>
    <xf numFmtId="179" fontId="12" fillId="4" borderId="174" xfId="0" applyNumberFormat="1" applyFont="1" applyFill="1" applyBorder="1" applyAlignment="1">
      <alignment horizontal="center" vertical="center" wrapText="1" readingOrder="1"/>
    </xf>
    <xf numFmtId="179" fontId="12" fillId="4" borderId="175" xfId="0" applyNumberFormat="1" applyFont="1" applyFill="1" applyBorder="1" applyAlignment="1">
      <alignment horizontal="center" vertical="center" wrapText="1" readingOrder="1"/>
    </xf>
    <xf numFmtId="179" fontId="12" fillId="4" borderId="159" xfId="0" applyNumberFormat="1" applyFont="1" applyFill="1" applyBorder="1" applyAlignment="1">
      <alignment horizontal="center" vertical="center" wrapText="1" readingOrder="1"/>
    </xf>
    <xf numFmtId="179" fontId="12" fillId="4" borderId="162" xfId="0" applyNumberFormat="1" applyFont="1" applyFill="1" applyBorder="1" applyAlignment="1">
      <alignment horizontal="center" vertical="center" wrapText="1" readingOrder="1"/>
    </xf>
    <xf numFmtId="179" fontId="12" fillId="4" borderId="160" xfId="0" applyNumberFormat="1" applyFont="1" applyFill="1" applyBorder="1" applyAlignment="1">
      <alignment horizontal="center" vertical="center" wrapText="1" readingOrder="1"/>
    </xf>
    <xf numFmtId="0" fontId="22" fillId="2" borderId="86" xfId="0" applyFont="1" applyFill="1" applyBorder="1" applyAlignment="1">
      <alignment horizontal="left" vertical="center" wrapText="1" readingOrder="1"/>
    </xf>
    <xf numFmtId="0" fontId="15" fillId="8" borderId="26" xfId="0" applyFont="1" applyFill="1" applyBorder="1" applyAlignment="1">
      <alignment horizontal="center" vertical="center" wrapText="1" readingOrder="1"/>
    </xf>
    <xf numFmtId="0" fontId="15" fillId="8" borderId="156" xfId="0" applyFont="1" applyFill="1" applyBorder="1" applyAlignment="1">
      <alignment horizontal="center" vertical="center" wrapText="1" readingOrder="1"/>
    </xf>
    <xf numFmtId="179" fontId="12" fillId="0" borderId="30" xfId="0" applyNumberFormat="1" applyFont="1" applyBorder="1" applyAlignment="1">
      <alignment horizontal="left" vertical="center" wrapText="1" readingOrder="1"/>
    </xf>
    <xf numFmtId="0" fontId="12" fillId="9" borderId="154" xfId="0" applyFont="1" applyFill="1" applyBorder="1" applyAlignment="1">
      <alignment horizontal="center" vertical="center" wrapText="1" readingOrder="1"/>
    </xf>
    <xf numFmtId="0" fontId="12" fillId="9" borderId="155" xfId="0" applyFont="1" applyFill="1" applyBorder="1" applyAlignment="1">
      <alignment horizontal="center" vertical="center" wrapText="1" readingOrder="1"/>
    </xf>
    <xf numFmtId="0" fontId="12" fillId="9" borderId="157" xfId="0" applyFont="1" applyFill="1" applyBorder="1" applyAlignment="1">
      <alignment horizontal="center" vertical="center" wrapText="1" readingOrder="1"/>
    </xf>
    <xf numFmtId="0" fontId="22" fillId="0" borderId="89" xfId="6" applyFont="1" applyBorder="1" applyAlignment="1">
      <alignment horizontal="left" vertical="center" wrapText="1" readingOrder="1"/>
    </xf>
    <xf numFmtId="179" fontId="22" fillId="4" borderId="89" xfId="6" applyNumberFormat="1" applyFont="1" applyFill="1" applyBorder="1" applyAlignment="1">
      <alignment horizontal="center" vertical="center" wrapText="1" readingOrder="1"/>
    </xf>
    <xf numFmtId="179" fontId="22" fillId="0" borderId="99" xfId="6" applyNumberFormat="1" applyFont="1" applyBorder="1" applyAlignment="1">
      <alignment horizontal="center" vertical="center" wrapText="1" readingOrder="1"/>
    </xf>
    <xf numFmtId="179" fontId="22" fillId="0" borderId="92" xfId="6" applyNumberFormat="1" applyFont="1" applyBorder="1" applyAlignment="1">
      <alignment horizontal="center" vertical="center" wrapText="1" readingOrder="1"/>
    </xf>
    <xf numFmtId="0" fontId="22" fillId="0" borderId="31" xfId="6" applyFont="1" applyBorder="1" applyAlignment="1">
      <alignment horizontal="left" vertical="center" wrapText="1" readingOrder="1"/>
    </xf>
    <xf numFmtId="179" fontId="22" fillId="4" borderId="31" xfId="6" applyNumberFormat="1" applyFont="1" applyFill="1" applyBorder="1" applyAlignment="1">
      <alignment horizontal="center" vertical="center" wrapText="1" readingOrder="1"/>
    </xf>
    <xf numFmtId="179" fontId="22" fillId="0" borderId="117" xfId="6" applyNumberFormat="1" applyFont="1" applyBorder="1" applyAlignment="1">
      <alignment horizontal="center" vertical="center" wrapText="1" readingOrder="1"/>
    </xf>
    <xf numFmtId="179" fontId="22" fillId="0" borderId="94" xfId="6" applyNumberFormat="1" applyFont="1" applyBorder="1" applyAlignment="1">
      <alignment horizontal="center" vertical="center" wrapText="1" readingOrder="1"/>
    </xf>
    <xf numFmtId="0" fontId="22" fillId="0" borderId="55" xfId="6" applyFont="1" applyBorder="1" applyAlignment="1">
      <alignment horizontal="left" vertical="center" wrapText="1" readingOrder="1"/>
    </xf>
    <xf numFmtId="179" fontId="22" fillId="4" borderId="55" xfId="6" applyNumberFormat="1" applyFont="1" applyFill="1" applyBorder="1" applyAlignment="1">
      <alignment horizontal="center" vertical="center" wrapText="1" readingOrder="1"/>
    </xf>
    <xf numFmtId="179" fontId="22" fillId="0" borderId="101" xfId="6" applyNumberFormat="1" applyFont="1" applyBorder="1" applyAlignment="1">
      <alignment horizontal="center" vertical="center" wrapText="1" readingOrder="1"/>
    </xf>
    <xf numFmtId="179" fontId="22" fillId="0" borderId="96" xfId="6" applyNumberFormat="1" applyFont="1" applyBorder="1" applyAlignment="1">
      <alignment horizontal="center" vertical="center" wrapText="1" readingOrder="1"/>
    </xf>
    <xf numFmtId="0" fontId="24" fillId="0" borderId="0" xfId="6" applyFont="1" applyAlignment="1">
      <alignment horizontal="left"/>
    </xf>
    <xf numFmtId="167" fontId="21" fillId="0" borderId="0" xfId="6" applyNumberFormat="1" applyFont="1"/>
    <xf numFmtId="164" fontId="21" fillId="0" borderId="0" xfId="6" applyNumberFormat="1" applyFont="1" applyAlignment="1">
      <alignment horizontal="right"/>
    </xf>
    <xf numFmtId="166" fontId="22" fillId="4" borderId="89" xfId="6" applyNumberFormat="1" applyFont="1" applyFill="1" applyBorder="1" applyAlignment="1">
      <alignment horizontal="center" vertical="center" wrapText="1" readingOrder="1"/>
    </xf>
    <xf numFmtId="166" fontId="22" fillId="0" borderId="91" xfId="6" applyNumberFormat="1" applyFont="1" applyBorder="1" applyAlignment="1">
      <alignment horizontal="center" vertical="center" wrapText="1" readingOrder="1"/>
    </xf>
    <xf numFmtId="166" fontId="22" fillId="0" borderId="99" xfId="6" applyNumberFormat="1" applyFont="1" applyBorder="1" applyAlignment="1">
      <alignment horizontal="center" vertical="center" wrapText="1" readingOrder="1"/>
    </xf>
    <xf numFmtId="166" fontId="22" fillId="0" borderId="92" xfId="6" applyNumberFormat="1" applyFont="1" applyBorder="1" applyAlignment="1">
      <alignment horizontal="center" vertical="center" wrapText="1" readingOrder="1"/>
    </xf>
    <xf numFmtId="166" fontId="22" fillId="4" borderId="31" xfId="6" applyNumberFormat="1" applyFont="1" applyFill="1" applyBorder="1" applyAlignment="1">
      <alignment horizontal="center" vertical="center" wrapText="1" readingOrder="1"/>
    </xf>
    <xf numFmtId="166" fontId="22" fillId="0" borderId="93" xfId="6" applyNumberFormat="1" applyFont="1" applyBorder="1" applyAlignment="1">
      <alignment horizontal="center" vertical="center" wrapText="1" readingOrder="1"/>
    </xf>
    <xf numFmtId="166" fontId="22" fillId="0" borderId="100" xfId="6" applyNumberFormat="1" applyFont="1" applyBorder="1" applyAlignment="1">
      <alignment horizontal="center" vertical="center" wrapText="1" readingOrder="1"/>
    </xf>
    <xf numFmtId="166" fontId="22" fillId="0" borderId="117" xfId="6" applyNumberFormat="1" applyFont="1" applyBorder="1" applyAlignment="1">
      <alignment horizontal="center" vertical="center" wrapText="1" readingOrder="1"/>
    </xf>
    <xf numFmtId="166" fontId="22" fillId="0" borderId="94" xfId="6" applyNumberFormat="1" applyFont="1" applyBorder="1" applyAlignment="1">
      <alignment horizontal="center" vertical="center" wrapText="1" readingOrder="1"/>
    </xf>
    <xf numFmtId="166" fontId="22" fillId="4" borderId="55" xfId="6" applyNumberFormat="1" applyFont="1" applyFill="1" applyBorder="1" applyAlignment="1">
      <alignment horizontal="center" vertical="center" wrapText="1" readingOrder="1"/>
    </xf>
    <xf numFmtId="166" fontId="22" fillId="0" borderId="95" xfId="6" applyNumberFormat="1" applyFont="1" applyBorder="1" applyAlignment="1">
      <alignment horizontal="center" vertical="center" wrapText="1" readingOrder="1"/>
    </xf>
    <xf numFmtId="166" fontId="22" fillId="0" borderId="101" xfId="6" applyNumberFormat="1" applyFont="1" applyBorder="1" applyAlignment="1">
      <alignment horizontal="center" vertical="center" wrapText="1" readingOrder="1"/>
    </xf>
    <xf numFmtId="166" fontId="22" fillId="0" borderId="96" xfId="6" applyNumberFormat="1" applyFont="1" applyBorder="1" applyAlignment="1">
      <alignment horizontal="center" vertical="center" wrapText="1" readingOrder="1"/>
    </xf>
    <xf numFmtId="166" fontId="21" fillId="0" borderId="0" xfId="6" applyNumberFormat="1" applyFont="1"/>
    <xf numFmtId="166" fontId="25" fillId="0" borderId="0" xfId="6" applyNumberFormat="1" applyFont="1" applyAlignment="1">
      <alignment horizontal="center" vertical="center" wrapText="1" readingOrder="1"/>
    </xf>
    <xf numFmtId="0" fontId="25" fillId="0" borderId="0" xfId="6" applyFont="1" applyAlignment="1">
      <alignment horizontal="left" vertical="center" wrapText="1" readingOrder="1"/>
    </xf>
    <xf numFmtId="166" fontId="21" fillId="0" borderId="0" xfId="6" applyNumberFormat="1" applyFont="1" applyAlignment="1">
      <alignment horizontal="right" vertical="center" wrapText="1" readingOrder="1"/>
    </xf>
    <xf numFmtId="166" fontId="23" fillId="0" borderId="0" xfId="6" applyNumberFormat="1" applyFont="1" applyAlignment="1">
      <alignment horizontal="right" vertical="center" wrapText="1" readingOrder="1"/>
    </xf>
    <xf numFmtId="166" fontId="22" fillId="0" borderId="0" xfId="6" applyNumberFormat="1" applyFont="1" applyAlignment="1">
      <alignment horizontal="right" vertical="center" wrapText="1" readingOrder="1"/>
    </xf>
    <xf numFmtId="166" fontId="25" fillId="0" borderId="0" xfId="6" applyNumberFormat="1" applyFont="1" applyAlignment="1">
      <alignment horizontal="right" vertical="center" wrapText="1" readingOrder="1"/>
    </xf>
    <xf numFmtId="0" fontId="22" fillId="0" borderId="0" xfId="5" applyFont="1" applyFill="1" applyAlignment="1">
      <alignment vertical="center"/>
    </xf>
    <xf numFmtId="0" fontId="28" fillId="0" borderId="0" xfId="6" applyFont="1"/>
    <xf numFmtId="0" fontId="14" fillId="0" borderId="0" xfId="6" applyFont="1"/>
    <xf numFmtId="0" fontId="14" fillId="0" borderId="0" xfId="6" applyFont="1" applyAlignment="1">
      <alignment vertical="center"/>
    </xf>
    <xf numFmtId="0" fontId="19" fillId="0" borderId="90" xfId="6" applyFont="1" applyBorder="1" applyAlignment="1">
      <alignment horizontal="left" vertical="center" wrapText="1" readingOrder="1"/>
    </xf>
    <xf numFmtId="0" fontId="12" fillId="0" borderId="30" xfId="6" applyFont="1" applyBorder="1" applyAlignment="1">
      <alignment horizontal="left" vertical="center" wrapText="1" readingOrder="1"/>
    </xf>
    <xf numFmtId="179" fontId="12" fillId="3" borderId="30" xfId="6" applyNumberFormat="1" applyFont="1" applyFill="1" applyBorder="1" applyAlignment="1">
      <alignment horizontal="center" vertical="center" wrapText="1" readingOrder="1"/>
    </xf>
    <xf numFmtId="179" fontId="12" fillId="0" borderId="97" xfId="6" applyNumberFormat="1" applyFont="1" applyBorder="1" applyAlignment="1">
      <alignment horizontal="center" vertical="center" wrapText="1" readingOrder="1"/>
    </xf>
    <xf numFmtId="179" fontId="12" fillId="0" borderId="102" xfId="6" applyNumberFormat="1" applyFont="1" applyBorder="1" applyAlignment="1">
      <alignment horizontal="center" vertical="center" wrapText="1" readingOrder="1"/>
    </xf>
    <xf numFmtId="179" fontId="12" fillId="0" borderId="98" xfId="6" applyNumberFormat="1" applyFont="1" applyBorder="1" applyAlignment="1">
      <alignment horizontal="center" vertical="center" wrapText="1" readingOrder="1"/>
    </xf>
    <xf numFmtId="166" fontId="12" fillId="3" borderId="30" xfId="6" applyNumberFormat="1" applyFont="1" applyFill="1" applyBorder="1" applyAlignment="1">
      <alignment horizontal="center" vertical="center" wrapText="1" readingOrder="1"/>
    </xf>
    <xf numFmtId="166" fontId="12" fillId="0" borderId="97" xfId="6" applyNumberFormat="1" applyFont="1" applyBorder="1" applyAlignment="1">
      <alignment horizontal="center" vertical="center" wrapText="1" readingOrder="1"/>
    </xf>
    <xf numFmtId="166" fontId="12" fillId="0" borderId="102" xfId="6" applyNumberFormat="1" applyFont="1" applyBorder="1" applyAlignment="1">
      <alignment horizontal="center" vertical="center" wrapText="1" readingOrder="1"/>
    </xf>
    <xf numFmtId="166" fontId="12" fillId="0" borderId="98" xfId="6" applyNumberFormat="1" applyFont="1" applyBorder="1" applyAlignment="1">
      <alignment horizontal="center" vertical="center" wrapText="1" readingOrder="1"/>
    </xf>
    <xf numFmtId="0" fontId="30" fillId="0" borderId="0" xfId="6" applyFont="1"/>
    <xf numFmtId="166" fontId="16" fillId="0" borderId="0" xfId="6" applyNumberFormat="1" applyFont="1" applyAlignment="1">
      <alignment horizontal="center" vertical="center" wrapText="1" readingOrder="1"/>
    </xf>
    <xf numFmtId="166" fontId="14" fillId="0" borderId="0" xfId="6" applyNumberFormat="1" applyFont="1"/>
    <xf numFmtId="0" fontId="15" fillId="8" borderId="49" xfId="6" applyFont="1" applyFill="1" applyBorder="1" applyAlignment="1">
      <alignment horizontal="center" vertical="center" wrapText="1" readingOrder="1"/>
    </xf>
    <xf numFmtId="0" fontId="15" fillId="8" borderId="80" xfId="6" applyFont="1" applyFill="1" applyBorder="1" applyAlignment="1">
      <alignment horizontal="center" vertical="center" wrapText="1" readingOrder="1"/>
    </xf>
    <xf numFmtId="0" fontId="15" fillId="8" borderId="82" xfId="6" applyFont="1" applyFill="1" applyBorder="1" applyAlignment="1">
      <alignment horizontal="center" vertical="center" wrapText="1" readingOrder="1"/>
    </xf>
    <xf numFmtId="9" fontId="21" fillId="0" borderId="0" xfId="0" applyNumberFormat="1" applyFont="1"/>
    <xf numFmtId="0" fontId="45" fillId="0" borderId="0" xfId="0" applyFont="1" applyAlignment="1">
      <alignment vertical="center"/>
    </xf>
    <xf numFmtId="175" fontId="22" fillId="0" borderId="51" xfId="0" applyNumberFormat="1" applyFont="1" applyBorder="1" applyAlignment="1">
      <alignment horizontal="center" vertical="center" wrapText="1" readingOrder="1"/>
    </xf>
    <xf numFmtId="175" fontId="22" fillId="4" borderId="51" xfId="0" applyNumberFormat="1" applyFont="1" applyFill="1" applyBorder="1" applyAlignment="1">
      <alignment horizontal="center" vertical="center" wrapText="1" readingOrder="1"/>
    </xf>
    <xf numFmtId="175" fontId="22" fillId="0" borderId="52" xfId="0" applyNumberFormat="1" applyFont="1" applyBorder="1" applyAlignment="1">
      <alignment horizontal="center" vertical="center" wrapText="1" readingOrder="1"/>
    </xf>
    <xf numFmtId="175" fontId="22" fillId="4" borderId="52" xfId="0" applyNumberFormat="1" applyFont="1" applyFill="1" applyBorder="1" applyAlignment="1">
      <alignment horizontal="center" vertical="center" wrapText="1" readingOrder="1"/>
    </xf>
    <xf numFmtId="175" fontId="22" fillId="0" borderId="53" xfId="0" applyNumberFormat="1" applyFont="1" applyBorder="1" applyAlignment="1">
      <alignment horizontal="center" vertical="center" wrapText="1" readingOrder="1"/>
    </xf>
    <xf numFmtId="175" fontId="22" fillId="4" borderId="53" xfId="0" applyNumberFormat="1" applyFont="1" applyFill="1" applyBorder="1" applyAlignment="1">
      <alignment horizontal="center" vertical="center" wrapText="1" readingOrder="1"/>
    </xf>
    <xf numFmtId="175" fontId="22" fillId="0" borderId="2" xfId="0" applyNumberFormat="1" applyFont="1" applyBorder="1" applyAlignment="1">
      <alignment horizontal="center" vertical="center" wrapText="1" readingOrder="1"/>
    </xf>
    <xf numFmtId="175" fontId="22" fillId="4" borderId="2" xfId="0" applyNumberFormat="1" applyFont="1" applyFill="1" applyBorder="1" applyAlignment="1">
      <alignment horizontal="center" vertical="center" wrapText="1" readingOrder="1"/>
    </xf>
    <xf numFmtId="175" fontId="22" fillId="0" borderId="119" xfId="0" applyNumberFormat="1" applyFont="1" applyBorder="1" applyAlignment="1">
      <alignment horizontal="center" vertical="center" wrapText="1" readingOrder="1"/>
    </xf>
    <xf numFmtId="165" fontId="22" fillId="0" borderId="2" xfId="0" applyNumberFormat="1" applyFont="1" applyBorder="1" applyAlignment="1">
      <alignment horizontal="center" vertical="center" wrapText="1" readingOrder="1"/>
    </xf>
    <xf numFmtId="165" fontId="22" fillId="4" borderId="2" xfId="0" applyNumberFormat="1" applyFont="1" applyFill="1" applyBorder="1" applyAlignment="1">
      <alignment horizontal="center" vertical="center" wrapText="1" readingOrder="1"/>
    </xf>
    <xf numFmtId="0" fontId="21" fillId="10" borderId="0" xfId="0" applyFont="1" applyFill="1" applyAlignment="1">
      <alignment horizontal="left" indent="1"/>
    </xf>
    <xf numFmtId="0" fontId="22" fillId="10" borderId="0" xfId="0" applyFont="1" applyFill="1"/>
    <xf numFmtId="0" fontId="21" fillId="0" borderId="0" xfId="0" applyFont="1" applyAlignment="1">
      <alignment horizontal="center" wrapText="1"/>
    </xf>
    <xf numFmtId="165" fontId="22" fillId="2" borderId="2" xfId="0" applyNumberFormat="1" applyFont="1" applyFill="1" applyBorder="1" applyAlignment="1">
      <alignment horizontal="center" vertical="center" wrapText="1" readingOrder="1"/>
    </xf>
    <xf numFmtId="165" fontId="22" fillId="5" borderId="2" xfId="0" applyNumberFormat="1" applyFont="1" applyFill="1" applyBorder="1" applyAlignment="1">
      <alignment horizontal="center" vertical="center" wrapText="1" readingOrder="1"/>
    </xf>
    <xf numFmtId="0" fontId="21" fillId="10" borderId="0" xfId="0" applyFont="1" applyFill="1"/>
    <xf numFmtId="0" fontId="47" fillId="0" borderId="0" xfId="0" applyFont="1" applyAlignment="1">
      <alignment vertical="center"/>
    </xf>
    <xf numFmtId="168" fontId="12" fillId="0" borderId="32" xfId="1" applyNumberFormat="1" applyFont="1" applyFill="1" applyBorder="1" applyAlignment="1">
      <alignment horizontal="center" vertical="center" wrapText="1"/>
    </xf>
    <xf numFmtId="168" fontId="12" fillId="0" borderId="116" xfId="1" applyNumberFormat="1" applyFont="1" applyFill="1" applyBorder="1" applyAlignment="1">
      <alignment horizontal="center" vertical="center" wrapText="1"/>
    </xf>
    <xf numFmtId="0" fontId="12" fillId="0" borderId="4" xfId="0" applyFont="1" applyBorder="1" applyAlignment="1">
      <alignment horizontal="left" vertical="center" wrapText="1" readingOrder="1"/>
    </xf>
    <xf numFmtId="175" fontId="12" fillId="3" borderId="193" xfId="0" applyNumberFormat="1" applyFont="1" applyFill="1" applyBorder="1" applyAlignment="1">
      <alignment horizontal="center" vertical="center" wrapText="1" readingOrder="1"/>
    </xf>
    <xf numFmtId="175" fontId="12" fillId="4" borderId="193" xfId="0" applyNumberFormat="1" applyFont="1" applyFill="1" applyBorder="1" applyAlignment="1">
      <alignment horizontal="center" vertical="center" wrapText="1" readingOrder="1"/>
    </xf>
    <xf numFmtId="175" fontId="12" fillId="3" borderId="9" xfId="0" applyNumberFormat="1" applyFont="1" applyFill="1" applyBorder="1" applyAlignment="1">
      <alignment horizontal="center" vertical="center" wrapText="1" readingOrder="1"/>
    </xf>
    <xf numFmtId="175" fontId="14" fillId="0" borderId="0" xfId="0" applyNumberFormat="1" applyFont="1"/>
    <xf numFmtId="175" fontId="12" fillId="4" borderId="9" xfId="0" applyNumberFormat="1" applyFont="1" applyFill="1" applyBorder="1" applyAlignment="1">
      <alignment horizontal="center" vertical="center" wrapText="1" readingOrder="1"/>
    </xf>
    <xf numFmtId="165" fontId="12" fillId="3" borderId="9" xfId="0" applyNumberFormat="1" applyFont="1" applyFill="1" applyBorder="1" applyAlignment="1">
      <alignment horizontal="center" vertical="center" wrapText="1" readingOrder="1"/>
    </xf>
    <xf numFmtId="0" fontId="14" fillId="0" borderId="0" xfId="0" applyFont="1" applyAlignment="1">
      <alignment horizontal="center" wrapText="1"/>
    </xf>
    <xf numFmtId="165" fontId="12" fillId="2" borderId="2" xfId="0" applyNumberFormat="1" applyFont="1" applyFill="1" applyBorder="1" applyAlignment="1">
      <alignment horizontal="center" vertical="center" wrapText="1" readingOrder="1"/>
    </xf>
    <xf numFmtId="165" fontId="12" fillId="4" borderId="2" xfId="0" applyNumberFormat="1" applyFont="1" applyFill="1" applyBorder="1" applyAlignment="1">
      <alignment horizontal="center" vertical="center" wrapText="1" readingOrder="1"/>
    </xf>
    <xf numFmtId="165" fontId="12" fillId="0" borderId="2" xfId="0" applyNumberFormat="1" applyFont="1" applyBorder="1" applyAlignment="1">
      <alignment horizontal="center" vertical="center" wrapText="1" readingOrder="1"/>
    </xf>
    <xf numFmtId="175" fontId="12" fillId="0" borderId="2" xfId="0" applyNumberFormat="1" applyFont="1" applyBorder="1" applyAlignment="1">
      <alignment horizontal="center" vertical="center" wrapText="1" readingOrder="1"/>
    </xf>
    <xf numFmtId="175" fontId="12" fillId="4" borderId="2" xfId="0" applyNumberFormat="1" applyFont="1" applyFill="1" applyBorder="1" applyAlignment="1">
      <alignment horizontal="center" vertical="center" wrapText="1" readingOrder="1"/>
    </xf>
    <xf numFmtId="175" fontId="12" fillId="0" borderId="16" xfId="0" applyNumberFormat="1" applyFont="1" applyBorder="1" applyAlignment="1">
      <alignment horizontal="center" vertical="center" wrapText="1" readingOrder="1"/>
    </xf>
    <xf numFmtId="175" fontId="12" fillId="4" borderId="16" xfId="0" applyNumberFormat="1" applyFont="1" applyFill="1" applyBorder="1" applyAlignment="1">
      <alignment horizontal="center" vertical="center" wrapText="1" readingOrder="1"/>
    </xf>
    <xf numFmtId="0" fontId="22" fillId="0" borderId="0" xfId="6" applyFont="1"/>
    <xf numFmtId="175" fontId="21" fillId="0" borderId="0" xfId="6" applyNumberFormat="1" applyFont="1" applyAlignment="1">
      <alignment horizontal="left"/>
    </xf>
    <xf numFmtId="175" fontId="21" fillId="0" borderId="0" xfId="6" applyNumberFormat="1" applyFont="1"/>
    <xf numFmtId="0" fontId="12" fillId="0" borderId="198" xfId="6" applyFont="1" applyBorder="1" applyAlignment="1">
      <alignment horizontal="center" vertical="center" wrapText="1" readingOrder="1"/>
    </xf>
    <xf numFmtId="0" fontId="12" fillId="9" borderId="201" xfId="6" applyFont="1" applyFill="1" applyBorder="1" applyAlignment="1">
      <alignment horizontal="center" vertical="center" wrapText="1" readingOrder="1"/>
    </xf>
    <xf numFmtId="168" fontId="22" fillId="0" borderId="0" xfId="1" applyNumberFormat="1" applyFont="1" applyFill="1" applyBorder="1" applyAlignment="1">
      <alignment horizontal="left" vertical="center"/>
    </xf>
    <xf numFmtId="0" fontId="21" fillId="0" borderId="0" xfId="0" applyFont="1" applyAlignment="1">
      <alignment horizontal="left" indent="1"/>
    </xf>
    <xf numFmtId="9" fontId="21" fillId="0" borderId="0" xfId="12" applyFont="1"/>
    <xf numFmtId="168" fontId="12" fillId="0" borderId="0" xfId="1" applyNumberFormat="1" applyFont="1" applyFill="1" applyBorder="1" applyAlignment="1">
      <alignment horizontal="center" vertical="center" wrapText="1"/>
    </xf>
    <xf numFmtId="168" fontId="12" fillId="0" borderId="106" xfId="1" applyNumberFormat="1" applyFont="1" applyFill="1" applyBorder="1" applyAlignment="1">
      <alignment horizontal="center" vertical="center" wrapText="1"/>
    </xf>
    <xf numFmtId="0" fontId="12" fillId="0" borderId="105" xfId="0" applyFont="1" applyBorder="1" applyAlignment="1">
      <alignment horizontal="left" vertical="center" wrapText="1" readingOrder="1"/>
    </xf>
    <xf numFmtId="10" fontId="21" fillId="0" borderId="0" xfId="3" applyNumberFormat="1" applyFont="1"/>
    <xf numFmtId="0" fontId="21" fillId="0" borderId="0" xfId="0" applyFont="1" applyAlignment="1">
      <alignment wrapText="1"/>
    </xf>
    <xf numFmtId="175" fontId="22" fillId="4" borderId="194" xfId="0" applyNumberFormat="1" applyFont="1" applyFill="1" applyBorder="1" applyAlignment="1">
      <alignment horizontal="center" vertical="center"/>
    </xf>
    <xf numFmtId="175" fontId="22" fillId="4" borderId="149" xfId="0" applyNumberFormat="1" applyFont="1" applyFill="1" applyBorder="1" applyAlignment="1">
      <alignment horizontal="center" vertical="center"/>
    </xf>
    <xf numFmtId="175" fontId="22" fillId="4" borderId="195" xfId="0" applyNumberFormat="1" applyFont="1" applyFill="1" applyBorder="1" applyAlignment="1">
      <alignment horizontal="center" vertical="center" wrapText="1"/>
    </xf>
    <xf numFmtId="0" fontId="21" fillId="0" borderId="0" xfId="0" applyFont="1" applyAlignment="1">
      <alignment horizontal="left" wrapText="1" indent="1"/>
    </xf>
    <xf numFmtId="177" fontId="22" fillId="0" borderId="0" xfId="5" applyNumberFormat="1" applyFont="1" applyFill="1" applyAlignment="1">
      <alignment vertical="center"/>
    </xf>
    <xf numFmtId="165" fontId="22" fillId="4" borderId="109" xfId="0" applyNumberFormat="1" applyFont="1" applyFill="1" applyBorder="1" applyAlignment="1">
      <alignment horizontal="center" vertical="center" wrapText="1" readingOrder="1"/>
    </xf>
    <xf numFmtId="185" fontId="22" fillId="0" borderId="109" xfId="0" applyNumberFormat="1" applyFont="1" applyBorder="1" applyAlignment="1">
      <alignment horizontal="center" vertical="center" wrapText="1" readingOrder="1"/>
    </xf>
    <xf numFmtId="165" fontId="22" fillId="4" borderId="52" xfId="0" applyNumberFormat="1" applyFont="1" applyFill="1" applyBorder="1" applyAlignment="1">
      <alignment horizontal="center" vertical="center" wrapText="1" readingOrder="1"/>
    </xf>
    <xf numFmtId="185" fontId="22" fillId="0" borderId="52" xfId="0" applyNumberFormat="1" applyFont="1" applyBorder="1" applyAlignment="1">
      <alignment horizontal="center" vertical="center" wrapText="1" readingOrder="1"/>
    </xf>
    <xf numFmtId="165" fontId="22" fillId="4" borderId="218" xfId="0" applyNumberFormat="1" applyFont="1" applyFill="1" applyBorder="1" applyAlignment="1">
      <alignment horizontal="center" vertical="center" wrapText="1" readingOrder="1"/>
    </xf>
    <xf numFmtId="185" fontId="22" fillId="0" borderId="218" xfId="0" applyNumberFormat="1" applyFont="1" applyBorder="1" applyAlignment="1">
      <alignment horizontal="center" vertical="center" wrapText="1" readingOrder="1"/>
    </xf>
    <xf numFmtId="9" fontId="22" fillId="0" borderId="109" xfId="0" applyNumberFormat="1" applyFont="1" applyBorder="1" applyAlignment="1">
      <alignment horizontal="center" vertical="center" wrapText="1" readingOrder="1"/>
    </xf>
    <xf numFmtId="9" fontId="22" fillId="0" borderId="52" xfId="0" applyNumberFormat="1" applyFont="1" applyBorder="1" applyAlignment="1">
      <alignment horizontal="center" vertical="center" wrapText="1" readingOrder="1"/>
    </xf>
    <xf numFmtId="9" fontId="22" fillId="0" borderId="218" xfId="0" applyNumberFormat="1" applyFont="1" applyBorder="1" applyAlignment="1">
      <alignment horizontal="center" vertical="center" wrapText="1" readingOrder="1"/>
    </xf>
    <xf numFmtId="9" fontId="22" fillId="6" borderId="52" xfId="0" applyNumberFormat="1" applyFont="1" applyFill="1" applyBorder="1" applyAlignment="1">
      <alignment horizontal="center" vertical="center" wrapText="1" readingOrder="1"/>
    </xf>
    <xf numFmtId="9" fontId="22" fillId="6" borderId="218" xfId="0" applyNumberFormat="1" applyFont="1" applyFill="1" applyBorder="1" applyAlignment="1">
      <alignment horizontal="center" vertical="center" wrapText="1" readingOrder="1"/>
    </xf>
    <xf numFmtId="165" fontId="12" fillId="4" borderId="219" xfId="0" applyNumberFormat="1" applyFont="1" applyFill="1" applyBorder="1" applyAlignment="1">
      <alignment horizontal="center" vertical="center" wrapText="1" readingOrder="1"/>
    </xf>
    <xf numFmtId="185" fontId="12" fillId="0" borderId="219" xfId="0" applyNumberFormat="1" applyFont="1" applyBorder="1" applyAlignment="1">
      <alignment horizontal="center" vertical="center" wrapText="1" readingOrder="1"/>
    </xf>
    <xf numFmtId="9" fontId="12" fillId="0" borderId="219" xfId="0" applyNumberFormat="1" applyFont="1" applyBorder="1" applyAlignment="1">
      <alignment horizontal="center" vertical="center" wrapText="1" readingOrder="1"/>
    </xf>
    <xf numFmtId="0" fontId="22" fillId="0" borderId="220" xfId="6" applyFont="1" applyBorder="1" applyAlignment="1">
      <alignment horizontal="left" vertical="center" wrapText="1" readingOrder="1"/>
    </xf>
    <xf numFmtId="0" fontId="22" fillId="0" borderId="149" xfId="6" applyFont="1" applyBorder="1" applyAlignment="1">
      <alignment horizontal="left" vertical="center" wrapText="1" readingOrder="1"/>
    </xf>
    <xf numFmtId="0" fontId="22" fillId="0" borderId="226" xfId="6" applyFont="1" applyBorder="1" applyAlignment="1">
      <alignment horizontal="left" vertical="center" wrapText="1" readingOrder="1"/>
    </xf>
    <xf numFmtId="175" fontId="12" fillId="4" borderId="192" xfId="0" applyNumberFormat="1" applyFont="1" applyFill="1" applyBorder="1" applyAlignment="1">
      <alignment horizontal="center" vertical="center" wrapText="1" readingOrder="1"/>
    </xf>
    <xf numFmtId="175" fontId="12" fillId="0" borderId="119" xfId="0" applyNumberFormat="1" applyFont="1" applyBorder="1" applyAlignment="1">
      <alignment horizontal="center" vertical="center" wrapText="1" readingOrder="1"/>
    </xf>
    <xf numFmtId="175" fontId="12" fillId="4" borderId="119" xfId="0" applyNumberFormat="1" applyFont="1" applyFill="1" applyBorder="1" applyAlignment="1">
      <alignment horizontal="center" vertical="center" wrapText="1" readingOrder="1"/>
    </xf>
    <xf numFmtId="0" fontId="12" fillId="0" borderId="33" xfId="0" applyFont="1" applyBorder="1" applyAlignment="1">
      <alignment horizontal="left" vertical="center" indent="1" readingOrder="1"/>
    </xf>
    <xf numFmtId="0" fontId="12" fillId="0" borderId="32" xfId="0" applyFont="1" applyBorder="1" applyAlignment="1">
      <alignment horizontal="left" vertical="center" indent="1" readingOrder="1"/>
    </xf>
    <xf numFmtId="9" fontId="12" fillId="0" borderId="0" xfId="5" applyNumberFormat="1" applyFont="1" applyFill="1" applyAlignment="1">
      <alignment vertical="center"/>
    </xf>
    <xf numFmtId="0" fontId="12" fillId="0" borderId="0" xfId="5" applyFont="1" applyFill="1" applyAlignment="1">
      <alignment vertical="center"/>
    </xf>
    <xf numFmtId="0" fontId="14" fillId="0" borderId="0" xfId="0" applyFont="1" applyAlignment="1">
      <alignment wrapText="1"/>
    </xf>
    <xf numFmtId="175" fontId="12" fillId="0" borderId="194" xfId="0" applyNumberFormat="1" applyFont="1" applyBorder="1" applyAlignment="1">
      <alignment horizontal="center" vertical="center" wrapText="1"/>
    </xf>
    <xf numFmtId="175" fontId="12" fillId="0" borderId="149" xfId="0" applyNumberFormat="1" applyFont="1" applyBorder="1" applyAlignment="1">
      <alignment horizontal="center" vertical="center" wrapText="1"/>
    </xf>
    <xf numFmtId="175" fontId="12" fillId="0" borderId="195" xfId="0" applyNumberFormat="1" applyFont="1" applyBorder="1" applyAlignment="1">
      <alignment horizontal="center" vertical="center" wrapText="1"/>
    </xf>
    <xf numFmtId="175" fontId="12" fillId="0" borderId="32" xfId="0" applyNumberFormat="1" applyFont="1" applyBorder="1" applyAlignment="1">
      <alignment horizontal="center" vertical="center"/>
    </xf>
    <xf numFmtId="9" fontId="12" fillId="0" borderId="32" xfId="0" applyNumberFormat="1" applyFont="1" applyBorder="1" applyAlignment="1">
      <alignment horizontal="center" vertical="center" wrapText="1"/>
    </xf>
    <xf numFmtId="3" fontId="12" fillId="0" borderId="194" xfId="0" applyNumberFormat="1" applyFont="1" applyBorder="1" applyAlignment="1">
      <alignment horizontal="center" vertical="center" wrapText="1"/>
    </xf>
    <xf numFmtId="3" fontId="12" fillId="0" borderId="149" xfId="0" applyNumberFormat="1" applyFont="1" applyBorder="1" applyAlignment="1">
      <alignment horizontal="center" vertical="center" wrapText="1"/>
    </xf>
    <xf numFmtId="3" fontId="12" fillId="0" borderId="195" xfId="0" applyNumberFormat="1" applyFont="1" applyBorder="1" applyAlignment="1">
      <alignment horizontal="center" vertical="center" wrapText="1"/>
    </xf>
    <xf numFmtId="3" fontId="12" fillId="0" borderId="32" xfId="0" applyNumberFormat="1" applyFont="1" applyBorder="1" applyAlignment="1">
      <alignment horizontal="center" vertical="center"/>
    </xf>
    <xf numFmtId="0" fontId="14" fillId="0" borderId="0" xfId="0" applyFont="1" applyAlignment="1">
      <alignment horizontal="left" wrapText="1" indent="1"/>
    </xf>
    <xf numFmtId="3" fontId="12" fillId="0" borderId="33" xfId="0" applyNumberFormat="1" applyFont="1" applyBorder="1" applyAlignment="1">
      <alignment horizontal="center" vertical="center"/>
    </xf>
    <xf numFmtId="0" fontId="12" fillId="0" borderId="0" xfId="5" applyFont="1" applyFill="1" applyBorder="1" applyAlignment="1">
      <alignment vertical="center"/>
    </xf>
    <xf numFmtId="9" fontId="14" fillId="0" borderId="0" xfId="0" applyNumberFormat="1" applyFont="1" applyAlignment="1">
      <alignment horizontal="center" vertical="center" wrapText="1"/>
    </xf>
    <xf numFmtId="3" fontId="12" fillId="0" borderId="33" xfId="0" applyNumberFormat="1" applyFont="1" applyBorder="1" applyAlignment="1">
      <alignment horizontal="center" vertical="center" wrapText="1"/>
    </xf>
    <xf numFmtId="9" fontId="12" fillId="0" borderId="33" xfId="0" applyNumberFormat="1" applyFont="1" applyBorder="1" applyAlignment="1">
      <alignment horizontal="center" vertical="center" wrapText="1"/>
    </xf>
    <xf numFmtId="9" fontId="12" fillId="0" borderId="194" xfId="12" applyFont="1" applyFill="1" applyBorder="1" applyAlignment="1">
      <alignment horizontal="center" vertical="center" wrapText="1"/>
    </xf>
    <xf numFmtId="9" fontId="12" fillId="0" borderId="149" xfId="0" applyNumberFormat="1" applyFont="1" applyBorder="1" applyAlignment="1">
      <alignment horizontal="center" vertical="center" wrapText="1"/>
    </xf>
    <xf numFmtId="9" fontId="12" fillId="0" borderId="195" xfId="0" applyNumberFormat="1" applyFont="1" applyBorder="1" applyAlignment="1">
      <alignment horizontal="center" vertical="center" wrapText="1"/>
    </xf>
    <xf numFmtId="9" fontId="12" fillId="0" borderId="32" xfId="0" applyNumberFormat="1" applyFont="1" applyBorder="1" applyAlignment="1">
      <alignment horizontal="center" vertical="center"/>
    </xf>
    <xf numFmtId="177" fontId="12" fillId="0" borderId="0" xfId="5" applyNumberFormat="1" applyFont="1" applyFill="1" applyAlignment="1">
      <alignment vertical="center"/>
    </xf>
    <xf numFmtId="9" fontId="14" fillId="0" borderId="0" xfId="0" applyNumberFormat="1" applyFont="1" applyAlignment="1">
      <alignment horizontal="center" vertical="center"/>
    </xf>
    <xf numFmtId="0" fontId="12" fillId="0" borderId="33" xfId="0" applyFont="1" applyBorder="1" applyAlignment="1">
      <alignment horizontal="center" vertical="center" wrapText="1"/>
    </xf>
    <xf numFmtId="0" fontId="46" fillId="8" borderId="26" xfId="0" applyFont="1" applyFill="1" applyBorder="1" applyAlignment="1">
      <alignment horizontal="left" vertical="center" wrapText="1" indent="1" readingOrder="1"/>
    </xf>
    <xf numFmtId="0" fontId="46" fillId="8" borderId="26" xfId="0" applyFont="1" applyFill="1" applyBorder="1" applyAlignment="1">
      <alignment horizontal="center" vertical="center" wrapText="1" readingOrder="1"/>
    </xf>
    <xf numFmtId="0" fontId="49" fillId="0" borderId="0" xfId="0" applyFont="1"/>
    <xf numFmtId="0" fontId="15" fillId="8" borderId="26" xfId="0" applyFont="1" applyFill="1" applyBorder="1" applyAlignment="1">
      <alignment horizontal="left" vertical="center" wrapText="1" indent="1" readingOrder="1"/>
    </xf>
    <xf numFmtId="0" fontId="18" fillId="0" borderId="0" xfId="0" applyFont="1"/>
    <xf numFmtId="0" fontId="22" fillId="0" borderId="103" xfId="0" applyFont="1" applyBorder="1" applyAlignment="1">
      <alignment horizontal="left" vertical="center" wrapText="1" readingOrder="1"/>
    </xf>
    <xf numFmtId="166" fontId="22" fillId="0" borderId="56" xfId="0" applyNumberFormat="1" applyFont="1" applyBorder="1" applyAlignment="1">
      <alignment horizontal="center" vertical="center" wrapText="1" readingOrder="1"/>
    </xf>
    <xf numFmtId="0" fontId="25" fillId="0" borderId="16" xfId="0" applyFont="1" applyBorder="1" applyAlignment="1">
      <alignment horizontal="left" vertical="center" wrapText="1" readingOrder="1"/>
    </xf>
    <xf numFmtId="165" fontId="25" fillId="0" borderId="57" xfId="0" applyNumberFormat="1" applyFont="1" applyBorder="1" applyAlignment="1">
      <alignment horizontal="center" vertical="center" wrapText="1" readingOrder="1"/>
    </xf>
    <xf numFmtId="0" fontId="22" fillId="0" borderId="107" xfId="0" applyFont="1" applyBorder="1" applyAlignment="1">
      <alignment horizontal="left" vertical="center" wrapText="1" readingOrder="1"/>
    </xf>
    <xf numFmtId="9" fontId="22" fillId="0" borderId="108" xfId="0" applyNumberFormat="1" applyFont="1" applyBorder="1" applyAlignment="1">
      <alignment horizontal="center" vertical="center" wrapText="1" readingOrder="1"/>
    </xf>
    <xf numFmtId="0" fontId="22" fillId="0" borderId="109" xfId="0" applyFont="1" applyBorder="1" applyAlignment="1">
      <alignment horizontal="left" vertical="center" wrapText="1" readingOrder="1"/>
    </xf>
    <xf numFmtId="9" fontId="22" fillId="5" borderId="122" xfId="0" applyNumberFormat="1" applyFont="1" applyFill="1" applyBorder="1" applyAlignment="1">
      <alignment horizontal="center" vertical="center" wrapText="1" readingOrder="1"/>
    </xf>
    <xf numFmtId="0" fontId="22" fillId="0" borderId="52" xfId="0" applyFont="1" applyBorder="1" applyAlignment="1">
      <alignment horizontal="left" vertical="center" wrapText="1" readingOrder="1"/>
    </xf>
    <xf numFmtId="9" fontId="22" fillId="0" borderId="60" xfId="0" applyNumberFormat="1" applyFont="1" applyBorder="1" applyAlignment="1">
      <alignment horizontal="center" vertical="center" wrapText="1" readingOrder="1"/>
    </xf>
    <xf numFmtId="9" fontId="22" fillId="5" borderId="108" xfId="0" applyNumberFormat="1" applyFont="1" applyFill="1" applyBorder="1" applyAlignment="1">
      <alignment horizontal="center" vertical="center" wrapText="1" readingOrder="1"/>
    </xf>
    <xf numFmtId="9" fontId="22" fillId="5" borderId="60" xfId="0" applyNumberFormat="1" applyFont="1" applyFill="1" applyBorder="1" applyAlignment="1">
      <alignment horizontal="center" vertical="center" wrapText="1" readingOrder="1"/>
    </xf>
    <xf numFmtId="0" fontId="22" fillId="0" borderId="16" xfId="0" applyFont="1" applyBorder="1" applyAlignment="1">
      <alignment horizontal="left" vertical="center" wrapText="1" readingOrder="1"/>
    </xf>
    <xf numFmtId="9" fontId="22" fillId="5" borderId="57" xfId="0" applyNumberFormat="1" applyFont="1" applyFill="1" applyBorder="1" applyAlignment="1">
      <alignment horizontal="center" vertical="center" wrapText="1" readingOrder="1"/>
    </xf>
    <xf numFmtId="9" fontId="22" fillId="0" borderId="57" xfId="0" applyNumberFormat="1" applyFont="1" applyBorder="1" applyAlignment="1">
      <alignment horizontal="center" vertical="center" wrapText="1" readingOrder="1"/>
    </xf>
    <xf numFmtId="0" fontId="25" fillId="0" borderId="10" xfId="0" applyFont="1" applyBorder="1" applyAlignment="1">
      <alignment horizontal="left" vertical="center" wrapText="1" readingOrder="1"/>
    </xf>
    <xf numFmtId="165" fontId="25" fillId="0" borderId="11" xfId="0" applyNumberFormat="1" applyFont="1" applyBorder="1" applyAlignment="1">
      <alignment horizontal="center" vertical="center" wrapText="1" readingOrder="1"/>
    </xf>
    <xf numFmtId="0" fontId="22" fillId="0" borderId="5" xfId="0" applyFont="1" applyBorder="1" applyAlignment="1">
      <alignment horizontal="left" vertical="center" wrapText="1" indent="1" readingOrder="1"/>
    </xf>
    <xf numFmtId="9" fontId="22" fillId="5" borderId="8" xfId="0" applyNumberFormat="1" applyFont="1" applyFill="1" applyBorder="1" applyAlignment="1">
      <alignment horizontal="center" vertical="center" wrapText="1" readingOrder="1"/>
    </xf>
    <xf numFmtId="9" fontId="22" fillId="0" borderId="8" xfId="0" applyNumberFormat="1" applyFont="1" applyBorder="1" applyAlignment="1">
      <alignment horizontal="center" vertical="center" wrapText="1" readingOrder="1"/>
    </xf>
    <xf numFmtId="0" fontId="22" fillId="0" borderId="10" xfId="0" applyFont="1" applyBorder="1" applyAlignment="1">
      <alignment horizontal="left" vertical="center" wrapText="1" indent="1" readingOrder="1"/>
    </xf>
    <xf numFmtId="0" fontId="22" fillId="0" borderId="5" xfId="0" applyFont="1" applyBorder="1" applyAlignment="1">
      <alignment horizontal="left" vertical="center" wrapText="1" readingOrder="1"/>
    </xf>
    <xf numFmtId="0" fontId="22" fillId="0" borderId="10" xfId="0" applyFont="1" applyBorder="1" applyAlignment="1">
      <alignment horizontal="left" vertical="center" wrapText="1" readingOrder="1"/>
    </xf>
    <xf numFmtId="1" fontId="22" fillId="5" borderId="8" xfId="0" applyNumberFormat="1" applyFont="1" applyFill="1" applyBorder="1" applyAlignment="1">
      <alignment horizontal="center" vertical="center" wrapText="1" readingOrder="1"/>
    </xf>
    <xf numFmtId="1" fontId="22" fillId="0" borderId="8" xfId="0" applyNumberFormat="1" applyFont="1" applyBorder="1" applyAlignment="1">
      <alignment horizontal="center" vertical="center" wrapText="1" readingOrder="1"/>
    </xf>
    <xf numFmtId="3" fontId="22" fillId="0" borderId="8" xfId="0" applyNumberFormat="1" applyFont="1" applyBorder="1" applyAlignment="1">
      <alignment horizontal="center" vertical="center" wrapText="1" readingOrder="1"/>
    </xf>
    <xf numFmtId="1" fontId="22" fillId="0" borderId="76" xfId="0" applyNumberFormat="1" applyFont="1" applyBorder="1" applyAlignment="1">
      <alignment horizontal="left" vertical="center" wrapText="1" readingOrder="1"/>
    </xf>
    <xf numFmtId="0" fontId="22" fillId="0" borderId="13" xfId="0" applyFont="1" applyBorder="1" applyAlignment="1">
      <alignment horizontal="left" vertical="center" wrapText="1" readingOrder="1"/>
    </xf>
    <xf numFmtId="9" fontId="22" fillId="5" borderId="11" xfId="0" applyNumberFormat="1" applyFont="1" applyFill="1" applyBorder="1" applyAlignment="1">
      <alignment horizontal="center" vertical="center" wrapText="1" readingOrder="1"/>
    </xf>
    <xf numFmtId="9" fontId="22" fillId="0" borderId="11" xfId="0" applyNumberFormat="1" applyFont="1" applyBorder="1" applyAlignment="1">
      <alignment horizontal="center" vertical="center" wrapText="1" readingOrder="1"/>
    </xf>
    <xf numFmtId="49" fontId="22" fillId="0" borderId="8" xfId="0" applyNumberFormat="1" applyFont="1" applyBorder="1" applyAlignment="1">
      <alignment horizontal="center" vertical="center" wrapText="1" readingOrder="1"/>
    </xf>
    <xf numFmtId="0" fontId="22" fillId="6" borderId="8" xfId="0" applyFont="1" applyFill="1" applyBorder="1" applyAlignment="1">
      <alignment horizontal="center" vertical="center" wrapText="1" readingOrder="1"/>
    </xf>
    <xf numFmtId="0" fontId="22" fillId="0" borderId="8" xfId="0" applyFont="1" applyBorder="1" applyAlignment="1">
      <alignment horizontal="center" vertical="center" wrapText="1" readingOrder="1"/>
    </xf>
    <xf numFmtId="9" fontId="22" fillId="6" borderId="8" xfId="0" applyNumberFormat="1" applyFont="1" applyFill="1" applyBorder="1" applyAlignment="1">
      <alignment horizontal="center" vertical="center" wrapText="1" readingOrder="1"/>
    </xf>
    <xf numFmtId="185" fontId="22" fillId="0" borderId="8" xfId="0" applyNumberFormat="1" applyFont="1" applyBorder="1" applyAlignment="1">
      <alignment horizontal="center" vertical="center" wrapText="1" readingOrder="1"/>
    </xf>
    <xf numFmtId="166" fontId="22" fillId="5" borderId="56" xfId="0" applyNumberFormat="1" applyFont="1" applyFill="1" applyBorder="1" applyAlignment="1">
      <alignment horizontal="center" vertical="center" wrapText="1" readingOrder="1"/>
    </xf>
    <xf numFmtId="185" fontId="25" fillId="0" borderId="11" xfId="0" applyNumberFormat="1" applyFont="1" applyBorder="1" applyAlignment="1">
      <alignment horizontal="center" vertical="center" wrapText="1" readingOrder="1"/>
    </xf>
    <xf numFmtId="9" fontId="22" fillId="0" borderId="8" xfId="3" applyFont="1" applyFill="1" applyBorder="1" applyAlignment="1">
      <alignment horizontal="center" vertical="center" wrapText="1" readingOrder="1"/>
    </xf>
    <xf numFmtId="9" fontId="22" fillId="0" borderId="8" xfId="12" applyFont="1" applyFill="1" applyBorder="1" applyAlignment="1">
      <alignment horizontal="center" vertical="center" wrapText="1" readingOrder="1"/>
    </xf>
    <xf numFmtId="185" fontId="22" fillId="0" borderId="8" xfId="12" applyNumberFormat="1" applyFont="1" applyFill="1" applyBorder="1" applyAlignment="1">
      <alignment horizontal="center" vertical="center" wrapText="1" readingOrder="1"/>
    </xf>
    <xf numFmtId="0" fontId="33" fillId="0" borderId="10" xfId="0" applyFont="1" applyBorder="1" applyAlignment="1">
      <alignment horizontal="left" vertical="center" wrapText="1" readingOrder="1"/>
    </xf>
    <xf numFmtId="165" fontId="25" fillId="6" borderId="11" xfId="0" applyNumberFormat="1" applyFont="1" applyFill="1" applyBorder="1" applyAlignment="1">
      <alignment horizontal="center" vertical="center" wrapText="1" readingOrder="1"/>
    </xf>
    <xf numFmtId="9" fontId="22" fillId="0" borderId="8" xfId="0" quotePrefix="1" applyNumberFormat="1" applyFont="1" applyBorder="1" applyAlignment="1">
      <alignment horizontal="center" vertical="center" wrapText="1" readingOrder="1"/>
    </xf>
    <xf numFmtId="9" fontId="22" fillId="5" borderId="126" xfId="0" applyNumberFormat="1" applyFont="1" applyFill="1" applyBorder="1" applyAlignment="1">
      <alignment horizontal="center" vertical="center" wrapText="1" readingOrder="1"/>
    </xf>
    <xf numFmtId="10" fontId="25" fillId="0" borderId="11" xfId="0" applyNumberFormat="1" applyFont="1" applyBorder="1" applyAlignment="1">
      <alignment horizontal="center" vertical="center" wrapText="1" readingOrder="1"/>
    </xf>
    <xf numFmtId="0" fontId="50" fillId="0" borderId="0" xfId="4" applyFont="1"/>
    <xf numFmtId="1" fontId="22" fillId="0" borderId="11" xfId="0" applyNumberFormat="1" applyFont="1" applyBorder="1" applyAlignment="1">
      <alignment horizontal="center" vertical="center" wrapText="1" readingOrder="1"/>
    </xf>
    <xf numFmtId="1" fontId="22" fillId="0" borderId="25" xfId="0" applyNumberFormat="1" applyFont="1" applyBorder="1" applyAlignment="1">
      <alignment horizontal="center" vertical="center" wrapText="1" readingOrder="1"/>
    </xf>
    <xf numFmtId="9" fontId="22" fillId="0" borderId="25" xfId="0" applyNumberFormat="1" applyFont="1" applyBorder="1" applyAlignment="1">
      <alignment horizontal="center" vertical="center" wrapText="1" readingOrder="1"/>
    </xf>
    <xf numFmtId="0" fontId="24" fillId="0" borderId="0" xfId="4" applyFont="1"/>
    <xf numFmtId="1" fontId="22" fillId="0" borderId="0" xfId="0" applyNumberFormat="1" applyFont="1" applyAlignment="1">
      <alignment horizontal="center" vertical="center" wrapText="1" readingOrder="1"/>
    </xf>
    <xf numFmtId="9" fontId="22" fillId="0" borderId="0" xfId="0" applyNumberFormat="1" applyFont="1" applyAlignment="1">
      <alignment horizontal="center" vertical="center" wrapText="1" readingOrder="1"/>
    </xf>
    <xf numFmtId="165" fontId="25" fillId="0" borderId="25" xfId="0" applyNumberFormat="1" applyFont="1" applyBorder="1" applyAlignment="1">
      <alignment horizontal="center" vertical="center" wrapText="1" readingOrder="1"/>
    </xf>
    <xf numFmtId="165" fontId="25" fillId="0" borderId="43" xfId="0" applyNumberFormat="1" applyFont="1" applyBorder="1" applyAlignment="1">
      <alignment horizontal="center" vertical="center" wrapText="1" readingOrder="1"/>
    </xf>
    <xf numFmtId="9" fontId="22" fillId="0" borderId="126" xfId="0" applyNumberFormat="1" applyFont="1" applyBorder="1" applyAlignment="1">
      <alignment horizontal="center" vertical="center" wrapText="1" readingOrder="1"/>
    </xf>
    <xf numFmtId="0" fontId="25" fillId="0" borderId="0" xfId="0" applyFont="1" applyAlignment="1">
      <alignment horizontal="left" vertical="center" wrapText="1" readingOrder="1"/>
    </xf>
    <xf numFmtId="165" fontId="25" fillId="0" borderId="0" xfId="0" applyNumberFormat="1" applyFont="1" applyAlignment="1">
      <alignment horizontal="center" vertical="center" wrapText="1" readingOrder="1"/>
    </xf>
    <xf numFmtId="0" fontId="12" fillId="0" borderId="77" xfId="0" applyFont="1" applyBorder="1" applyAlignment="1">
      <alignment horizontal="left" vertical="center" wrapText="1" readingOrder="1"/>
    </xf>
    <xf numFmtId="0" fontId="14" fillId="0" borderId="56" xfId="0" applyFont="1" applyBorder="1"/>
    <xf numFmtId="0" fontId="12" fillId="0" borderId="120" xfId="0" applyFont="1" applyBorder="1" applyAlignment="1">
      <alignment horizontal="left" vertical="center" wrapText="1" readingOrder="1"/>
    </xf>
    <xf numFmtId="0" fontId="14" fillId="0" borderId="125" xfId="0" applyFont="1" applyBorder="1"/>
    <xf numFmtId="0" fontId="15" fillId="8" borderId="80" xfId="0" applyFont="1" applyFill="1" applyBorder="1" applyAlignment="1">
      <alignment horizontal="center" vertical="center" wrapText="1" readingOrder="1"/>
    </xf>
    <xf numFmtId="0" fontId="21" fillId="0" borderId="0" xfId="6" applyFont="1" applyAlignment="1">
      <alignment vertical="center"/>
    </xf>
    <xf numFmtId="0" fontId="37" fillId="0" borderId="0" xfId="6" applyFont="1" applyAlignment="1">
      <alignment vertical="center"/>
    </xf>
    <xf numFmtId="0" fontId="22" fillId="4" borderId="51" xfId="6" applyFont="1" applyFill="1" applyBorder="1" applyAlignment="1">
      <alignment horizontal="left" vertical="center" wrapText="1" readingOrder="1"/>
    </xf>
    <xf numFmtId="165" fontId="22" fillId="4" borderId="48" xfId="6" applyNumberFormat="1" applyFont="1" applyFill="1" applyBorder="1" applyAlignment="1">
      <alignment horizontal="center" vertical="center" wrapText="1" readingOrder="1"/>
    </xf>
    <xf numFmtId="0" fontId="22" fillId="4" borderId="52" xfId="6" applyFont="1" applyFill="1" applyBorder="1" applyAlignment="1">
      <alignment horizontal="left" vertical="center" wrapText="1" readingOrder="1"/>
    </xf>
    <xf numFmtId="165" fontId="22" fillId="4" borderId="31" xfId="6" applyNumberFormat="1" applyFont="1" applyFill="1" applyBorder="1" applyAlignment="1">
      <alignment horizontal="center" vertical="center" wrapText="1" readingOrder="1"/>
    </xf>
    <xf numFmtId="0" fontId="22" fillId="0" borderId="52" xfId="6" applyFont="1" applyBorder="1" applyAlignment="1">
      <alignment horizontal="left" vertical="center" wrapText="1" readingOrder="1"/>
    </xf>
    <xf numFmtId="0" fontId="21" fillId="0" borderId="0" xfId="6" applyFont="1" applyAlignment="1">
      <alignment horizontal="center" vertical="center"/>
    </xf>
    <xf numFmtId="165" fontId="22" fillId="0" borderId="31" xfId="6" applyNumberFormat="1" applyFont="1" applyBorder="1" applyAlignment="1">
      <alignment horizontal="center" vertical="center" wrapText="1" readingOrder="1"/>
    </xf>
    <xf numFmtId="0" fontId="25" fillId="0" borderId="52" xfId="6" applyFont="1" applyBorder="1" applyAlignment="1">
      <alignment horizontal="left" vertical="center" wrapText="1" readingOrder="1"/>
    </xf>
    <xf numFmtId="165" fontId="25" fillId="0" borderId="31" xfId="6" applyNumberFormat="1" applyFont="1" applyBorder="1" applyAlignment="1">
      <alignment horizontal="center" vertical="center" wrapText="1" readingOrder="1"/>
    </xf>
    <xf numFmtId="0" fontId="22" fillId="0" borderId="16" xfId="6" applyFont="1" applyBorder="1" applyAlignment="1">
      <alignment horizontal="left" vertical="center" wrapText="1" readingOrder="1"/>
    </xf>
    <xf numFmtId="165" fontId="22" fillId="0" borderId="17" xfId="6" applyNumberFormat="1" applyFont="1" applyBorder="1" applyAlignment="1">
      <alignment horizontal="center" vertical="center" wrapText="1" readingOrder="1"/>
    </xf>
    <xf numFmtId="0" fontId="24" fillId="0" borderId="0" xfId="6" applyFont="1"/>
    <xf numFmtId="0" fontId="22" fillId="0" borderId="53" xfId="6" applyFont="1" applyBorder="1" applyAlignment="1">
      <alignment horizontal="left" vertical="center" wrapText="1" readingOrder="1"/>
    </xf>
    <xf numFmtId="165" fontId="22" fillId="0" borderId="55" xfId="6" applyNumberFormat="1" applyFont="1" applyBorder="1" applyAlignment="1">
      <alignment horizontal="center" vertical="center" wrapText="1" readingOrder="1"/>
    </xf>
    <xf numFmtId="0" fontId="22" fillId="0" borderId="51" xfId="6" applyFont="1" applyBorder="1" applyAlignment="1">
      <alignment horizontal="left" vertical="center" wrapText="1" readingOrder="1"/>
    </xf>
    <xf numFmtId="165" fontId="25" fillId="5" borderId="110" xfId="6" applyNumberFormat="1" applyFont="1" applyFill="1" applyBorder="1" applyAlignment="1">
      <alignment horizontal="center" vertical="center" wrapText="1" readingOrder="1"/>
    </xf>
    <xf numFmtId="166" fontId="22" fillId="0" borderId="110" xfId="6" applyNumberFormat="1" applyFont="1" applyBorder="1" applyAlignment="1">
      <alignment horizontal="center" vertical="center" wrapText="1" readingOrder="1"/>
    </xf>
    <xf numFmtId="165" fontId="22" fillId="5" borderId="31" xfId="6" applyNumberFormat="1" applyFont="1" applyFill="1" applyBorder="1" applyAlignment="1">
      <alignment horizontal="center" vertical="center" wrapText="1" readingOrder="1"/>
    </xf>
    <xf numFmtId="166" fontId="22" fillId="0" borderId="31" xfId="6" applyNumberFormat="1" applyFont="1" applyBorder="1" applyAlignment="1">
      <alignment horizontal="center" vertical="center" wrapText="1" readingOrder="1"/>
    </xf>
    <xf numFmtId="0" fontId="25" fillId="0" borderId="53" xfId="6" applyFont="1" applyBorder="1" applyAlignment="1">
      <alignment horizontal="left" vertical="center" wrapText="1" readingOrder="1"/>
    </xf>
    <xf numFmtId="165" fontId="25" fillId="0" borderId="55" xfId="6" applyNumberFormat="1" applyFont="1" applyBorder="1" applyAlignment="1">
      <alignment horizontal="center" vertical="center" wrapText="1" readingOrder="1"/>
    </xf>
    <xf numFmtId="0" fontId="23" fillId="0" borderId="0" xfId="6" applyFont="1"/>
    <xf numFmtId="0" fontId="28" fillId="0" borderId="0" xfId="6" applyFont="1" applyAlignment="1">
      <alignment vertical="center"/>
    </xf>
    <xf numFmtId="0" fontId="12" fillId="0" borderId="0" xfId="6" applyFont="1" applyAlignment="1">
      <alignment vertical="center"/>
    </xf>
    <xf numFmtId="0" fontId="12" fillId="0" borderId="77" xfId="6" applyFont="1" applyBorder="1" applyAlignment="1">
      <alignment horizontal="left" vertical="center" wrapText="1" readingOrder="1"/>
    </xf>
    <xf numFmtId="0" fontId="14" fillId="6" borderId="0" xfId="6" applyFont="1" applyFill="1"/>
    <xf numFmtId="0" fontId="12" fillId="0" borderId="50" xfId="6" applyFont="1" applyBorder="1" applyAlignment="1">
      <alignment horizontal="left" vertical="center" wrapText="1" readingOrder="1"/>
    </xf>
    <xf numFmtId="9" fontId="12" fillId="3" borderId="71" xfId="6" applyNumberFormat="1" applyFont="1" applyFill="1" applyBorder="1" applyAlignment="1">
      <alignment horizontal="center" vertical="center" wrapText="1" readingOrder="1"/>
    </xf>
    <xf numFmtId="0" fontId="12" fillId="0" borderId="0" xfId="6" applyFont="1" applyAlignment="1">
      <alignment horizontal="left" vertical="center" wrapText="1" readingOrder="1"/>
    </xf>
    <xf numFmtId="9" fontId="12" fillId="0" borderId="0" xfId="6" applyNumberFormat="1" applyFont="1" applyAlignment="1">
      <alignment horizontal="center" vertical="center" wrapText="1" readingOrder="1"/>
    </xf>
    <xf numFmtId="0" fontId="12" fillId="0" borderId="52" xfId="6" applyFont="1" applyBorder="1" applyAlignment="1">
      <alignment horizontal="left" vertical="center" wrapText="1" readingOrder="1"/>
    </xf>
    <xf numFmtId="0" fontId="14" fillId="0" borderId="0" xfId="6" applyFont="1" applyAlignment="1">
      <alignment horizontal="center" vertical="center"/>
    </xf>
    <xf numFmtId="165" fontId="12" fillId="0" borderId="31" xfId="6" applyNumberFormat="1" applyFont="1" applyBorder="1" applyAlignment="1">
      <alignment horizontal="center" vertical="center" wrapText="1" readingOrder="1"/>
    </xf>
    <xf numFmtId="0" fontId="12" fillId="0" borderId="109" xfId="6" applyFont="1" applyBorder="1" applyAlignment="1">
      <alignment horizontal="left" vertical="center" wrapText="1" readingOrder="1"/>
    </xf>
    <xf numFmtId="165" fontId="12" fillId="0" borderId="110" xfId="6" applyNumberFormat="1" applyFont="1" applyBorder="1" applyAlignment="1">
      <alignment horizontal="center" vertical="center" wrapText="1" readingOrder="1"/>
    </xf>
    <xf numFmtId="0" fontId="12" fillId="0" borderId="81" xfId="6" applyFont="1" applyBorder="1" applyAlignment="1">
      <alignment horizontal="left" vertical="center" wrapText="1" readingOrder="1"/>
    </xf>
    <xf numFmtId="165" fontId="12" fillId="0" borderId="34" xfId="6" applyNumberFormat="1" applyFont="1" applyBorder="1" applyAlignment="1">
      <alignment horizontal="center" vertical="center" wrapText="1" readingOrder="1"/>
    </xf>
    <xf numFmtId="9" fontId="12" fillId="5" borderId="71" xfId="6" applyNumberFormat="1" applyFont="1" applyFill="1" applyBorder="1" applyAlignment="1">
      <alignment horizontal="center" vertical="center" wrapText="1" readingOrder="1"/>
    </xf>
    <xf numFmtId="0" fontId="23" fillId="0" borderId="0" xfId="6" applyFont="1" applyAlignment="1">
      <alignment horizontal="center" vertical="center"/>
    </xf>
    <xf numFmtId="166" fontId="22" fillId="0" borderId="48" xfId="6" applyNumberFormat="1" applyFont="1" applyBorder="1" applyAlignment="1">
      <alignment horizontal="center" vertical="center" wrapText="1" readingOrder="1"/>
    </xf>
    <xf numFmtId="166" fontId="22" fillId="0" borderId="55" xfId="6" applyNumberFormat="1" applyFont="1" applyBorder="1" applyAlignment="1">
      <alignment horizontal="center" vertical="center" wrapText="1" readingOrder="1"/>
    </xf>
    <xf numFmtId="0" fontId="25" fillId="0" borderId="103" xfId="6" applyFont="1" applyBorder="1" applyAlignment="1">
      <alignment horizontal="left" vertical="center" wrapText="1" readingOrder="1"/>
    </xf>
    <xf numFmtId="165" fontId="25" fillId="0" borderId="150" xfId="6" applyNumberFormat="1" applyFont="1" applyBorder="1" applyAlignment="1">
      <alignment horizontal="center" vertical="center" wrapText="1" readingOrder="1"/>
    </xf>
    <xf numFmtId="0" fontId="24" fillId="0" borderId="0" xfId="6" applyFont="1" applyAlignment="1">
      <alignment horizontal="left" indent="1"/>
    </xf>
    <xf numFmtId="0" fontId="22" fillId="0" borderId="51" xfId="6" applyFont="1" applyBorder="1" applyAlignment="1">
      <alignment horizontal="left" vertical="center" wrapText="1" indent="2" readingOrder="1"/>
    </xf>
    <xf numFmtId="166" fontId="22" fillId="0" borderId="177" xfId="6" applyNumberFormat="1" applyFont="1" applyBorder="1" applyAlignment="1">
      <alignment horizontal="center" vertical="center" wrapText="1" readingOrder="1"/>
    </xf>
    <xf numFmtId="0" fontId="22" fillId="0" borderId="16" xfId="6" applyFont="1" applyBorder="1" applyAlignment="1">
      <alignment horizontal="left" vertical="center" wrapText="1" indent="2" readingOrder="1"/>
    </xf>
    <xf numFmtId="166" fontId="22" fillId="0" borderId="178" xfId="6" applyNumberFormat="1" applyFont="1" applyBorder="1" applyAlignment="1">
      <alignment horizontal="center" vertical="center" wrapText="1" readingOrder="1"/>
    </xf>
    <xf numFmtId="0" fontId="22" fillId="0" borderId="50" xfId="6" applyFont="1" applyBorder="1" applyAlignment="1">
      <alignment horizontal="left" vertical="center" wrapText="1" indent="1" readingOrder="1"/>
    </xf>
    <xf numFmtId="166" fontId="22" fillId="0" borderId="71" xfId="6" applyNumberFormat="1" applyFont="1" applyBorder="1" applyAlignment="1">
      <alignment horizontal="center" vertical="center" wrapText="1" readingOrder="1"/>
    </xf>
    <xf numFmtId="0" fontId="22" fillId="0" borderId="109" xfId="6" applyFont="1" applyBorder="1" applyAlignment="1">
      <alignment horizontal="left" vertical="center" wrapText="1" indent="1" readingOrder="1"/>
    </xf>
    <xf numFmtId="166" fontId="22" fillId="0" borderId="179" xfId="6" applyNumberFormat="1" applyFont="1" applyBorder="1" applyAlignment="1">
      <alignment horizontal="center" vertical="center" wrapText="1" readingOrder="1"/>
    </xf>
    <xf numFmtId="166" fontId="22" fillId="0" borderId="180" xfId="6" applyNumberFormat="1" applyFont="1" applyBorder="1" applyAlignment="1">
      <alignment horizontal="center" vertical="center" wrapText="1" readingOrder="1"/>
    </xf>
    <xf numFmtId="0" fontId="22" fillId="0" borderId="52" xfId="6" applyFont="1" applyBorder="1" applyAlignment="1">
      <alignment horizontal="left" vertical="center" wrapText="1" indent="1" readingOrder="1"/>
    </xf>
    <xf numFmtId="0" fontId="22" fillId="0" borderId="81" xfId="6" applyFont="1" applyBorder="1" applyAlignment="1">
      <alignment horizontal="left" vertical="center" wrapText="1" indent="1" readingOrder="1"/>
    </xf>
    <xf numFmtId="166" fontId="22" fillId="0" borderId="181" xfId="6" applyNumberFormat="1" applyFont="1" applyBorder="1" applyAlignment="1">
      <alignment horizontal="center" vertical="center" wrapText="1" readingOrder="1"/>
    </xf>
    <xf numFmtId="0" fontId="25" fillId="0" borderId="16" xfId="6" applyFont="1" applyBorder="1" applyAlignment="1">
      <alignment horizontal="left" vertical="center" wrapText="1" readingOrder="1"/>
    </xf>
    <xf numFmtId="9" fontId="25" fillId="0" borderId="0" xfId="6" applyNumberFormat="1" applyFont="1" applyAlignment="1">
      <alignment horizontal="center" vertical="center" wrapText="1" readingOrder="1"/>
    </xf>
    <xf numFmtId="0" fontId="22" fillId="0" borderId="51" xfId="6" applyFont="1" applyBorder="1" applyAlignment="1">
      <alignment horizontal="left" vertical="center" wrapText="1" indent="1" readingOrder="1"/>
    </xf>
    <xf numFmtId="0" fontId="22" fillId="0" borderId="53" xfId="6" applyFont="1" applyBorder="1" applyAlignment="1">
      <alignment horizontal="left" vertical="center" wrapText="1" indent="1" readingOrder="1"/>
    </xf>
    <xf numFmtId="166" fontId="22" fillId="0" borderId="182" xfId="6" applyNumberFormat="1" applyFont="1" applyBorder="1" applyAlignment="1">
      <alignment horizontal="center" vertical="center" wrapText="1" readingOrder="1"/>
    </xf>
    <xf numFmtId="0" fontId="25" fillId="0" borderId="109" xfId="6" applyFont="1" applyBorder="1" applyAlignment="1">
      <alignment horizontal="left" vertical="center" wrapText="1" readingOrder="1"/>
    </xf>
    <xf numFmtId="165" fontId="25" fillId="0" borderId="179" xfId="6" applyNumberFormat="1" applyFont="1" applyBorder="1" applyAlignment="1">
      <alignment horizontal="center" vertical="center" wrapText="1" readingOrder="1"/>
    </xf>
    <xf numFmtId="165" fontId="25" fillId="0" borderId="178" xfId="6" applyNumberFormat="1" applyFont="1" applyBorder="1" applyAlignment="1">
      <alignment horizontal="center" vertical="center" wrapText="1" readingOrder="1"/>
    </xf>
    <xf numFmtId="0" fontId="51" fillId="0" borderId="0" xfId="6" applyFont="1" applyAlignment="1">
      <alignment vertical="center"/>
    </xf>
    <xf numFmtId="0" fontId="14" fillId="6" borderId="69" xfId="6" applyFont="1" applyFill="1" applyBorder="1"/>
    <xf numFmtId="9" fontId="12" fillId="0" borderId="71" xfId="6" applyNumberFormat="1" applyFont="1" applyBorder="1" applyAlignment="1">
      <alignment horizontal="center" vertical="center" wrapText="1" readingOrder="1"/>
    </xf>
    <xf numFmtId="166" fontId="12" fillId="0" borderId="71" xfId="6" applyNumberFormat="1" applyFont="1" applyBorder="1" applyAlignment="1">
      <alignment horizontal="center" vertical="center" wrapText="1" readingOrder="1"/>
    </xf>
    <xf numFmtId="2" fontId="21" fillId="0" borderId="0" xfId="0" applyNumberFormat="1" applyFont="1"/>
    <xf numFmtId="10" fontId="21" fillId="0" borderId="0" xfId="0" applyNumberFormat="1" applyFont="1"/>
    <xf numFmtId="177" fontId="21" fillId="0" borderId="0" xfId="3" applyNumberFormat="1" applyFont="1"/>
    <xf numFmtId="0" fontId="38" fillId="0" borderId="0" xfId="4" applyFont="1"/>
    <xf numFmtId="0" fontId="22" fillId="0" borderId="75" xfId="0" applyFont="1" applyBorder="1" applyAlignment="1">
      <alignment horizontal="left" vertical="center" wrapText="1" readingOrder="1"/>
    </xf>
    <xf numFmtId="164" fontId="22" fillId="0" borderId="174" xfId="0" applyNumberFormat="1" applyFont="1" applyBorder="1" applyAlignment="1">
      <alignment horizontal="center" vertical="center" wrapText="1" readingOrder="1"/>
    </xf>
    <xf numFmtId="164" fontId="22" fillId="0" borderId="175" xfId="0" applyNumberFormat="1" applyFont="1" applyBorder="1" applyAlignment="1">
      <alignment horizontal="center" vertical="center" wrapText="1" readingOrder="1"/>
    </xf>
    <xf numFmtId="2" fontId="22" fillId="0" borderId="175" xfId="0" applyNumberFormat="1" applyFont="1" applyBorder="1" applyAlignment="1">
      <alignment horizontal="center" vertical="center" wrapText="1" readingOrder="1"/>
    </xf>
    <xf numFmtId="2" fontId="22" fillId="0" borderId="176" xfId="0" applyNumberFormat="1" applyFont="1" applyBorder="1" applyAlignment="1">
      <alignment horizontal="center" vertical="center" wrapText="1" readingOrder="1"/>
    </xf>
    <xf numFmtId="0" fontId="22" fillId="0" borderId="50" xfId="0" applyFont="1" applyBorder="1" applyAlignment="1">
      <alignment horizontal="left" vertical="center" wrapText="1" readingOrder="1"/>
    </xf>
    <xf numFmtId="15" fontId="22" fillId="0" borderId="47" xfId="0" applyNumberFormat="1" applyFont="1" applyBorder="1" applyAlignment="1">
      <alignment horizontal="center" vertical="center" wrapText="1"/>
    </xf>
    <xf numFmtId="15" fontId="22" fillId="0" borderId="13" xfId="0" applyNumberFormat="1" applyFont="1" applyBorder="1" applyAlignment="1">
      <alignment horizontal="center" vertical="center" wrapText="1"/>
    </xf>
    <xf numFmtId="15" fontId="22" fillId="0" borderId="79" xfId="0" applyNumberFormat="1" applyFont="1" applyBorder="1" applyAlignment="1">
      <alignment horizontal="center" vertical="center" wrapText="1"/>
    </xf>
    <xf numFmtId="15" fontId="22" fillId="0" borderId="36" xfId="0" applyNumberFormat="1" applyFont="1" applyBorder="1" applyAlignment="1">
      <alignment horizontal="center" vertical="center" wrapText="1"/>
    </xf>
    <xf numFmtId="15" fontId="22" fillId="0" borderId="5" xfId="0" applyNumberFormat="1" applyFont="1" applyBorder="1" applyAlignment="1">
      <alignment horizontal="center" vertical="center" wrapText="1"/>
    </xf>
    <xf numFmtId="15" fontId="22" fillId="0" borderId="40" xfId="0" applyNumberFormat="1" applyFont="1" applyBorder="1" applyAlignment="1">
      <alignment horizontal="center" vertical="center" wrapText="1"/>
    </xf>
    <xf numFmtId="0" fontId="22" fillId="0" borderId="36" xfId="0" applyFont="1" applyBorder="1" applyAlignment="1">
      <alignment horizontal="center" vertical="center" wrapText="1"/>
    </xf>
    <xf numFmtId="165" fontId="22" fillId="0" borderId="36" xfId="0" applyNumberFormat="1" applyFont="1" applyBorder="1" applyAlignment="1">
      <alignment horizontal="center" vertical="center" wrapText="1"/>
    </xf>
    <xf numFmtId="0" fontId="22" fillId="0" borderId="10" xfId="0" applyFont="1" applyBorder="1" applyAlignment="1">
      <alignment horizontal="left" vertical="center" wrapText="1"/>
    </xf>
    <xf numFmtId="165" fontId="22" fillId="0" borderId="11" xfId="0" applyNumberFormat="1" applyFont="1" applyBorder="1" applyAlignment="1">
      <alignment horizontal="center" vertical="center" wrapText="1"/>
    </xf>
    <xf numFmtId="165" fontId="22" fillId="0" borderId="43" xfId="0" applyNumberFormat="1" applyFont="1" applyBorder="1" applyAlignment="1">
      <alignment horizontal="center" vertical="center" wrapText="1"/>
    </xf>
    <xf numFmtId="166" fontId="22" fillId="0" borderId="42" xfId="0" applyNumberFormat="1" applyFont="1" applyBorder="1" applyAlignment="1">
      <alignment horizontal="center" vertical="center" wrapText="1"/>
    </xf>
    <xf numFmtId="166" fontId="22" fillId="0" borderId="8" xfId="0" applyNumberFormat="1" applyFont="1" applyBorder="1" applyAlignment="1">
      <alignment horizontal="center" vertical="center" wrapText="1"/>
    </xf>
    <xf numFmtId="165" fontId="22" fillId="5" borderId="8" xfId="0" applyNumberFormat="1" applyFont="1" applyFill="1" applyBorder="1" applyAlignment="1">
      <alignment horizontal="center" vertical="center" wrapText="1"/>
    </xf>
    <xf numFmtId="165" fontId="22" fillId="5" borderId="42" xfId="0" applyNumberFormat="1" applyFont="1" applyFill="1" applyBorder="1" applyAlignment="1">
      <alignment horizontal="center" vertical="center" wrapText="1"/>
    </xf>
    <xf numFmtId="166" fontId="22" fillId="5" borderId="8" xfId="0" applyNumberFormat="1" applyFont="1" applyFill="1" applyBorder="1" applyAlignment="1">
      <alignment horizontal="center" vertical="center" wrapText="1"/>
    </xf>
    <xf numFmtId="165" fontId="22" fillId="5" borderId="16" xfId="0" applyNumberFormat="1" applyFont="1" applyFill="1" applyBorder="1" applyAlignment="1">
      <alignment horizontal="center" vertical="center" wrapText="1"/>
    </xf>
    <xf numFmtId="165" fontId="22" fillId="5" borderId="25" xfId="0" applyNumberFormat="1" applyFont="1" applyFill="1" applyBorder="1" applyAlignment="1">
      <alignment horizontal="center" vertical="center" wrapText="1"/>
    </xf>
    <xf numFmtId="166" fontId="22" fillId="0" borderId="188" xfId="0" applyNumberFormat="1" applyFont="1" applyBorder="1" applyAlignment="1">
      <alignment horizontal="center" vertical="center" wrapText="1"/>
    </xf>
    <xf numFmtId="0" fontId="22" fillId="0" borderId="16" xfId="0" applyFont="1" applyBorder="1" applyAlignment="1">
      <alignment horizontal="left" vertical="center" wrapText="1"/>
    </xf>
    <xf numFmtId="165" fontId="22" fillId="0" borderId="25" xfId="0" applyNumberFormat="1" applyFont="1" applyBorder="1" applyAlignment="1">
      <alignment horizontal="center" vertical="center" wrapText="1"/>
    </xf>
    <xf numFmtId="0" fontId="22" fillId="0" borderId="42" xfId="0" applyFont="1" applyBorder="1" applyAlignment="1">
      <alignment horizontal="center" vertical="center" wrapText="1"/>
    </xf>
    <xf numFmtId="0" fontId="12" fillId="0" borderId="0" xfId="0" applyFont="1" applyAlignment="1">
      <alignment vertical="center" wrapText="1"/>
    </xf>
    <xf numFmtId="0" fontId="12" fillId="0" borderId="13" xfId="0" applyFont="1" applyBorder="1" applyAlignment="1">
      <alignment horizontal="left" vertical="center" wrapText="1"/>
    </xf>
    <xf numFmtId="165" fontId="12" fillId="0" borderId="12" xfId="0" applyNumberFormat="1" applyFont="1" applyBorder="1" applyAlignment="1">
      <alignment horizontal="center" vertical="center" wrapText="1"/>
    </xf>
    <xf numFmtId="165" fontId="12" fillId="0" borderId="44" xfId="0" applyNumberFormat="1" applyFont="1" applyBorder="1" applyAlignment="1">
      <alignment horizontal="center" vertical="center" wrapText="1"/>
    </xf>
    <xf numFmtId="0" fontId="21" fillId="3" borderId="27" xfId="6" applyFont="1" applyFill="1" applyBorder="1" applyAlignment="1">
      <alignment horizontal="left" vertical="center" wrapText="1" indent="1" readingOrder="1"/>
    </xf>
    <xf numFmtId="0" fontId="21" fillId="3" borderId="28" xfId="6" applyFont="1" applyFill="1" applyBorder="1" applyAlignment="1">
      <alignment horizontal="center" vertical="center" wrapText="1" readingOrder="1"/>
    </xf>
    <xf numFmtId="17" fontId="21" fillId="3" borderId="28" xfId="6" quotePrefix="1" applyNumberFormat="1" applyFont="1" applyFill="1" applyBorder="1" applyAlignment="1">
      <alignment horizontal="center" vertical="center" wrapText="1" readingOrder="1"/>
    </xf>
    <xf numFmtId="0" fontId="52" fillId="3" borderId="29" xfId="6" applyFont="1" applyFill="1" applyBorder="1" applyAlignment="1">
      <alignment horizontal="center" vertical="center" wrapText="1" readingOrder="1"/>
    </xf>
    <xf numFmtId="9" fontId="52" fillId="3" borderId="29" xfId="12" applyFont="1" applyFill="1" applyBorder="1" applyAlignment="1">
      <alignment horizontal="center" vertical="center" wrapText="1" readingOrder="1"/>
    </xf>
    <xf numFmtId="9" fontId="52" fillId="4" borderId="29" xfId="12" applyFont="1" applyFill="1" applyBorder="1" applyAlignment="1">
      <alignment horizontal="center" vertical="center" wrapText="1" readingOrder="1"/>
    </xf>
    <xf numFmtId="0" fontId="21" fillId="0" borderId="22" xfId="6" applyFont="1" applyBorder="1" applyAlignment="1">
      <alignment horizontal="left" vertical="center" wrapText="1" indent="1" readingOrder="1"/>
    </xf>
    <xf numFmtId="0" fontId="21" fillId="0" borderId="23" xfId="6" applyFont="1" applyBorder="1" applyAlignment="1">
      <alignment horizontal="center" vertical="center" wrapText="1" readingOrder="1"/>
    </xf>
    <xf numFmtId="15" fontId="21" fillId="0" borderId="23" xfId="6" applyNumberFormat="1" applyFont="1" applyBorder="1" applyAlignment="1">
      <alignment horizontal="center" vertical="center" wrapText="1" readingOrder="1"/>
    </xf>
    <xf numFmtId="17" fontId="21" fillId="0" borderId="23" xfId="6" quotePrefix="1" applyNumberFormat="1" applyFont="1" applyBorder="1" applyAlignment="1">
      <alignment horizontal="center" vertical="center" wrapText="1" readingOrder="1"/>
    </xf>
    <xf numFmtId="170" fontId="21" fillId="4" borderId="24" xfId="6" applyNumberFormat="1" applyFont="1" applyFill="1" applyBorder="1" applyAlignment="1">
      <alignment horizontal="center" vertical="center" wrapText="1" readingOrder="1"/>
    </xf>
    <xf numFmtId="169" fontId="21" fillId="3" borderId="24" xfId="12" applyNumberFormat="1" applyFont="1" applyFill="1" applyBorder="1" applyAlignment="1">
      <alignment horizontal="center" vertical="center" wrapText="1" readingOrder="1"/>
    </xf>
    <xf numFmtId="15" fontId="21" fillId="4" borderId="23" xfId="6" quotePrefix="1" applyNumberFormat="1" applyFont="1" applyFill="1" applyBorder="1" applyAlignment="1">
      <alignment horizontal="center" vertical="center" wrapText="1" readingOrder="1"/>
    </xf>
    <xf numFmtId="0" fontId="21" fillId="0" borderId="27" xfId="6" applyFont="1" applyBorder="1" applyAlignment="1">
      <alignment horizontal="left" vertical="center" wrapText="1" indent="1" readingOrder="1"/>
    </xf>
    <xf numFmtId="15" fontId="21" fillId="0" borderId="28" xfId="6" applyNumberFormat="1" applyFont="1" applyBorder="1" applyAlignment="1">
      <alignment horizontal="center" vertical="center" wrapText="1" readingOrder="1"/>
    </xf>
    <xf numFmtId="0" fontId="21" fillId="0" borderId="23" xfId="6" quotePrefix="1" applyFont="1" applyBorder="1" applyAlignment="1">
      <alignment horizontal="center" vertical="center" wrapText="1" readingOrder="1"/>
    </xf>
    <xf numFmtId="171" fontId="21" fillId="4" borderId="24" xfId="6" applyNumberFormat="1" applyFont="1" applyFill="1" applyBorder="1" applyAlignment="1">
      <alignment horizontal="center" vertical="center" wrapText="1" readingOrder="1"/>
    </xf>
    <xf numFmtId="169" fontId="21" fillId="3" borderId="29" xfId="12" applyNumberFormat="1" applyFont="1" applyFill="1" applyBorder="1" applyAlignment="1">
      <alignment horizontal="center" vertical="center" wrapText="1" readingOrder="1"/>
    </xf>
    <xf numFmtId="15" fontId="21" fillId="4" borderId="28" xfId="6" quotePrefix="1" applyNumberFormat="1" applyFont="1" applyFill="1" applyBorder="1" applyAlignment="1">
      <alignment horizontal="center" vertical="center" wrapText="1" readingOrder="1"/>
    </xf>
    <xf numFmtId="172" fontId="21" fillId="4" borderId="24" xfId="6" applyNumberFormat="1" applyFont="1" applyFill="1" applyBorder="1" applyAlignment="1">
      <alignment horizontal="center" vertical="center" wrapText="1" readingOrder="1"/>
    </xf>
    <xf numFmtId="170" fontId="21" fillId="4" borderId="29" xfId="6" applyNumberFormat="1" applyFont="1" applyFill="1" applyBorder="1" applyAlignment="1">
      <alignment horizontal="center" vertical="center" wrapText="1" readingOrder="1"/>
    </xf>
    <xf numFmtId="0" fontId="21" fillId="0" borderId="199" xfId="6" quotePrefix="1" applyFont="1" applyBorder="1" applyAlignment="1">
      <alignment horizontal="center" vertical="center" wrapText="1" readingOrder="1"/>
    </xf>
    <xf numFmtId="170" fontId="21" fillId="4" borderId="200" xfId="6" applyNumberFormat="1" applyFont="1" applyFill="1" applyBorder="1" applyAlignment="1">
      <alignment horizontal="center" vertical="center" wrapText="1" readingOrder="1"/>
    </xf>
    <xf numFmtId="169" fontId="21" fillId="3" borderId="199" xfId="12" applyNumberFormat="1" applyFont="1" applyFill="1" applyBorder="1" applyAlignment="1">
      <alignment horizontal="center" vertical="center" wrapText="1" readingOrder="1"/>
    </xf>
    <xf numFmtId="0" fontId="12" fillId="0" borderId="18" xfId="0" applyFont="1" applyBorder="1" applyAlignment="1">
      <alignment wrapText="1"/>
    </xf>
    <xf numFmtId="0" fontId="12" fillId="9" borderId="19" xfId="0" applyFont="1" applyFill="1" applyBorder="1" applyAlignment="1">
      <alignment horizontal="left" vertical="center" wrapText="1" indent="1" readingOrder="1"/>
    </xf>
    <xf numFmtId="0" fontId="12" fillId="9" borderId="19" xfId="0" applyFont="1" applyFill="1" applyBorder="1" applyAlignment="1">
      <alignment horizontal="center" vertical="center" wrapText="1" readingOrder="1"/>
    </xf>
    <xf numFmtId="0" fontId="15" fillId="8" borderId="21" xfId="0" applyFont="1" applyFill="1" applyBorder="1" applyAlignment="1">
      <alignment horizontal="center" vertical="center" wrapText="1" readingOrder="1"/>
    </xf>
    <xf numFmtId="0" fontId="15" fillId="11" borderId="20" xfId="0" applyFont="1" applyFill="1" applyBorder="1" applyAlignment="1">
      <alignment horizontal="center" vertical="center" wrapText="1" readingOrder="1"/>
    </xf>
    <xf numFmtId="0" fontId="22" fillId="0" borderId="194" xfId="0" applyFont="1" applyBorder="1" applyAlignment="1">
      <alignment horizontal="left" vertical="center" indent="1" readingOrder="1"/>
    </xf>
    <xf numFmtId="0" fontId="22" fillId="0" borderId="149" xfId="0" applyFont="1" applyBorder="1" applyAlignment="1">
      <alignment horizontal="left" vertical="center" indent="1" readingOrder="1"/>
    </xf>
    <xf numFmtId="0" fontId="22" fillId="0" borderId="195" xfId="0" applyFont="1" applyBorder="1" applyAlignment="1">
      <alignment horizontal="left" vertical="center" indent="1" readingOrder="1"/>
    </xf>
    <xf numFmtId="175" fontId="22" fillId="4" borderId="149" xfId="0" applyNumberFormat="1" applyFont="1" applyFill="1" applyBorder="1" applyAlignment="1">
      <alignment horizontal="center" vertical="center" wrapText="1"/>
    </xf>
    <xf numFmtId="9" fontId="12" fillId="0" borderId="194" xfId="0" applyNumberFormat="1" applyFont="1" applyBorder="1" applyAlignment="1">
      <alignment horizontal="center" vertical="center" wrapText="1"/>
    </xf>
    <xf numFmtId="9" fontId="12" fillId="0" borderId="238" xfId="0" applyNumberFormat="1" applyFont="1" applyBorder="1" applyAlignment="1">
      <alignment horizontal="center" vertical="center" wrapText="1"/>
    </xf>
    <xf numFmtId="0" fontId="22" fillId="0" borderId="194" xfId="0" applyFont="1" applyBorder="1" applyAlignment="1">
      <alignment horizontal="center" vertical="center"/>
    </xf>
    <xf numFmtId="0" fontId="22" fillId="0" borderId="194" xfId="0" applyFont="1" applyBorder="1" applyAlignment="1">
      <alignment horizontal="center" vertical="center" wrapText="1"/>
    </xf>
    <xf numFmtId="3" fontId="22" fillId="0" borderId="194" xfId="0" applyNumberFormat="1" applyFont="1" applyBorder="1" applyAlignment="1">
      <alignment horizontal="center" vertical="center" wrapText="1"/>
    </xf>
    <xf numFmtId="3" fontId="22" fillId="0" borderId="149" xfId="0" applyNumberFormat="1" applyFont="1" applyBorder="1" applyAlignment="1">
      <alignment horizontal="center" vertical="center" wrapText="1"/>
    </xf>
    <xf numFmtId="3" fontId="22" fillId="0" borderId="195" xfId="0" applyNumberFormat="1" applyFont="1" applyBorder="1" applyAlignment="1">
      <alignment horizontal="center" vertical="center" wrapText="1"/>
    </xf>
    <xf numFmtId="3" fontId="12" fillId="0" borderId="238" xfId="0" applyNumberFormat="1" applyFont="1" applyBorder="1" applyAlignment="1">
      <alignment horizontal="center" vertical="center" wrapText="1"/>
    </xf>
    <xf numFmtId="0" fontId="12" fillId="0" borderId="194" xfId="0" applyFont="1" applyBorder="1" applyAlignment="1">
      <alignment horizontal="center" vertical="center" wrapText="1"/>
    </xf>
    <xf numFmtId="0" fontId="22" fillId="0" borderId="149" xfId="0" applyFont="1" applyBorder="1" applyAlignment="1">
      <alignment horizontal="center" vertical="center"/>
    </xf>
    <xf numFmtId="0" fontId="22" fillId="0" borderId="149" xfId="0" applyFont="1" applyBorder="1" applyAlignment="1">
      <alignment horizontal="center" vertical="center" wrapText="1"/>
    </xf>
    <xf numFmtId="0" fontId="12" fillId="0" borderId="149" xfId="0" applyFont="1" applyBorder="1" applyAlignment="1">
      <alignment horizontal="center" vertical="center" wrapText="1"/>
    </xf>
    <xf numFmtId="0" fontId="22" fillId="0" borderId="195" xfId="0" applyFont="1" applyBorder="1" applyAlignment="1">
      <alignment horizontal="center" vertical="center"/>
    </xf>
    <xf numFmtId="0" fontId="22" fillId="0" borderId="195" xfId="0" applyFont="1" applyBorder="1" applyAlignment="1">
      <alignment horizontal="center" vertical="center" wrapText="1"/>
    </xf>
    <xf numFmtId="0" fontId="12" fillId="0" borderId="195" xfId="0" applyFont="1" applyBorder="1" applyAlignment="1">
      <alignment horizontal="center" vertical="center" wrapText="1"/>
    </xf>
    <xf numFmtId="9" fontId="12" fillId="0" borderId="151" xfId="0" applyNumberFormat="1" applyFont="1" applyBorder="1" applyAlignment="1">
      <alignment horizontal="center" vertical="center" wrapText="1"/>
    </xf>
    <xf numFmtId="168" fontId="22" fillId="0" borderId="114" xfId="1" applyNumberFormat="1" applyFont="1" applyFill="1" applyBorder="1" applyAlignment="1">
      <alignment horizontal="left" vertical="center"/>
    </xf>
    <xf numFmtId="168" fontId="22" fillId="0" borderId="32" xfId="1" applyNumberFormat="1" applyFont="1" applyFill="1" applyBorder="1" applyAlignment="1">
      <alignment horizontal="left" vertical="center"/>
    </xf>
    <xf numFmtId="165" fontId="22" fillId="4" borderId="51" xfId="0" applyNumberFormat="1" applyFont="1" applyFill="1" applyBorder="1" applyAlignment="1">
      <alignment horizontal="center" vertical="center" wrapText="1" readingOrder="1"/>
    </xf>
    <xf numFmtId="9" fontId="22" fillId="0" borderId="51" xfId="0" applyNumberFormat="1" applyFont="1" applyBorder="1" applyAlignment="1">
      <alignment horizontal="center" vertical="center" wrapText="1" readingOrder="1"/>
    </xf>
    <xf numFmtId="0" fontId="12" fillId="9" borderId="241" xfId="6" applyFont="1" applyFill="1" applyBorder="1" applyAlignment="1">
      <alignment horizontal="center" vertical="center" wrapText="1" readingOrder="1"/>
    </xf>
    <xf numFmtId="0" fontId="12" fillId="0" borderId="244" xfId="6" applyFont="1" applyBorder="1" applyAlignment="1">
      <alignment horizontal="left" vertical="center" wrapText="1" readingOrder="1"/>
    </xf>
    <xf numFmtId="165" fontId="12" fillId="9" borderId="26" xfId="10" applyNumberFormat="1" applyFont="1" applyFill="1" applyBorder="1" applyAlignment="1">
      <alignment horizontal="center" vertical="center" wrapText="1" readingOrder="1"/>
    </xf>
    <xf numFmtId="0" fontId="22" fillId="0" borderId="246" xfId="0" applyFont="1" applyBorder="1" applyAlignment="1">
      <alignment vertical="center"/>
    </xf>
    <xf numFmtId="0" fontId="12" fillId="0" borderId="245" xfId="0" applyFont="1" applyBorder="1" applyAlignment="1">
      <alignment vertical="center"/>
    </xf>
    <xf numFmtId="0" fontId="22" fillId="0" borderId="247" xfId="0" applyFont="1" applyBorder="1" applyAlignment="1">
      <alignment vertical="center"/>
    </xf>
    <xf numFmtId="179" fontId="12" fillId="0" borderId="248" xfId="0" applyNumberFormat="1" applyFont="1" applyBorder="1" applyAlignment="1">
      <alignment horizontal="center" vertical="center"/>
    </xf>
    <xf numFmtId="179" fontId="12" fillId="0" borderId="249" xfId="0" applyNumberFormat="1" applyFont="1" applyBorder="1" applyAlignment="1">
      <alignment horizontal="center" vertical="center"/>
    </xf>
    <xf numFmtId="187" fontId="12" fillId="0" borderId="250" xfId="0" applyNumberFormat="1" applyFont="1" applyBorder="1" applyAlignment="1">
      <alignment horizontal="center" vertical="center" wrapText="1"/>
    </xf>
    <xf numFmtId="179" fontId="22" fillId="0" borderId="251" xfId="0" applyNumberFormat="1" applyFont="1" applyBorder="1" applyAlignment="1">
      <alignment horizontal="center" vertical="center"/>
    </xf>
    <xf numFmtId="179" fontId="22" fillId="0" borderId="252" xfId="0" applyNumberFormat="1" applyFont="1" applyBorder="1" applyAlignment="1">
      <alignment horizontal="center" vertical="center"/>
    </xf>
    <xf numFmtId="187" fontId="22" fillId="0" borderId="253" xfId="0" applyNumberFormat="1" applyFont="1" applyBorder="1" applyAlignment="1">
      <alignment horizontal="center" vertical="center" wrapText="1"/>
    </xf>
    <xf numFmtId="179" fontId="22" fillId="0" borderId="254" xfId="0" applyNumberFormat="1" applyFont="1" applyBorder="1" applyAlignment="1">
      <alignment horizontal="center" vertical="center"/>
    </xf>
    <xf numFmtId="179" fontId="22" fillId="0" borderId="255" xfId="0" applyNumberFormat="1" applyFont="1" applyBorder="1" applyAlignment="1">
      <alignment horizontal="center" vertical="center"/>
    </xf>
    <xf numFmtId="187" fontId="22" fillId="0" borderId="256" xfId="0" applyNumberFormat="1" applyFont="1" applyBorder="1" applyAlignment="1">
      <alignment horizontal="center" vertical="center" wrapText="1"/>
    </xf>
    <xf numFmtId="179" fontId="22" fillId="0" borderId="257" xfId="0" applyNumberFormat="1" applyFont="1" applyBorder="1" applyAlignment="1">
      <alignment horizontal="center" vertical="center"/>
    </xf>
    <xf numFmtId="179" fontId="22" fillId="0" borderId="258" xfId="0" applyNumberFormat="1" applyFont="1" applyBorder="1" applyAlignment="1">
      <alignment horizontal="center" vertical="center"/>
    </xf>
    <xf numFmtId="187" fontId="22" fillId="0" borderId="259" xfId="0" applyNumberFormat="1" applyFont="1" applyBorder="1" applyAlignment="1">
      <alignment horizontal="center" vertical="center" wrapText="1"/>
    </xf>
    <xf numFmtId="168" fontId="12" fillId="0" borderId="197" xfId="1" applyNumberFormat="1" applyFont="1" applyFill="1" applyBorder="1" applyAlignment="1">
      <alignment horizontal="left" vertical="center"/>
    </xf>
    <xf numFmtId="168" fontId="22" fillId="0" borderId="0" xfId="1" applyNumberFormat="1" applyFont="1" applyFill="1" applyBorder="1" applyAlignment="1">
      <alignment horizontal="left" vertical="center" indent="1"/>
    </xf>
    <xf numFmtId="168" fontId="12" fillId="0" borderId="0" xfId="1" applyNumberFormat="1" applyFont="1" applyFill="1" applyBorder="1" applyAlignment="1">
      <alignment horizontal="left" vertical="center"/>
    </xf>
    <xf numFmtId="9" fontId="22" fillId="2" borderId="51" xfId="0" applyNumberFormat="1" applyFont="1" applyFill="1" applyBorder="1" applyAlignment="1">
      <alignment horizontal="center" vertical="center" wrapText="1" readingOrder="1"/>
    </xf>
    <xf numFmtId="9" fontId="22" fillId="2" borderId="52" xfId="0" applyNumberFormat="1" applyFont="1" applyFill="1" applyBorder="1" applyAlignment="1">
      <alignment horizontal="center" vertical="center" wrapText="1" readingOrder="1"/>
    </xf>
    <xf numFmtId="9" fontId="22" fillId="2" borderId="53" xfId="0" applyNumberFormat="1" applyFont="1" applyFill="1" applyBorder="1" applyAlignment="1">
      <alignment horizontal="center" vertical="center" wrapText="1" readingOrder="1"/>
    </xf>
    <xf numFmtId="9" fontId="22" fillId="0" borderId="53" xfId="0" applyNumberFormat="1" applyFont="1" applyBorder="1" applyAlignment="1">
      <alignment horizontal="center" vertical="center" wrapText="1" readingOrder="1"/>
    </xf>
    <xf numFmtId="164" fontId="22" fillId="2" borderId="51" xfId="0" applyNumberFormat="1" applyFont="1" applyFill="1" applyBorder="1" applyAlignment="1">
      <alignment horizontal="center" vertical="center" wrapText="1" readingOrder="1"/>
    </xf>
    <xf numFmtId="0" fontId="22" fillId="2" borderId="51" xfId="0" applyFont="1" applyFill="1" applyBorder="1" applyAlignment="1">
      <alignment horizontal="center" vertical="center" wrapText="1" readingOrder="1"/>
    </xf>
    <xf numFmtId="0" fontId="22" fillId="0" borderId="51" xfId="0" applyFont="1" applyBorder="1" applyAlignment="1">
      <alignment horizontal="center" vertical="center" wrapText="1" readingOrder="1"/>
    </xf>
    <xf numFmtId="164" fontId="22" fillId="0" borderId="54" xfId="0" applyNumberFormat="1" applyFont="1" applyBorder="1" applyAlignment="1">
      <alignment horizontal="center" vertical="center" wrapText="1" readingOrder="1"/>
    </xf>
    <xf numFmtId="167" fontId="22" fillId="0" borderId="54" xfId="0" applyNumberFormat="1" applyFont="1" applyBorder="1" applyAlignment="1">
      <alignment horizontal="center" vertical="center" wrapText="1" readingOrder="1"/>
    </xf>
    <xf numFmtId="0" fontId="22" fillId="2" borderId="52" xfId="0" applyFont="1" applyFill="1" applyBorder="1" applyAlignment="1">
      <alignment horizontal="center" vertical="center" wrapText="1" readingOrder="1"/>
    </xf>
    <xf numFmtId="0" fontId="22" fillId="0" borderId="52" xfId="0" applyFont="1" applyBorder="1" applyAlignment="1">
      <alignment horizontal="center" vertical="center" wrapText="1" readingOrder="1"/>
    </xf>
    <xf numFmtId="0" fontId="22" fillId="0" borderId="31" xfId="0" applyFont="1" applyBorder="1" applyAlignment="1">
      <alignment horizontal="center" vertical="center" wrapText="1" readingOrder="1"/>
    </xf>
    <xf numFmtId="164" fontId="22" fillId="0" borderId="31" xfId="0" applyNumberFormat="1" applyFont="1" applyBorder="1" applyAlignment="1">
      <alignment horizontal="center" vertical="center" wrapText="1" readingOrder="1"/>
    </xf>
    <xf numFmtId="167" fontId="22" fillId="0" borderId="31" xfId="0" applyNumberFormat="1" applyFont="1" applyBorder="1" applyAlignment="1">
      <alignment horizontal="center" vertical="center" wrapText="1" readingOrder="1"/>
    </xf>
    <xf numFmtId="164" fontId="22" fillId="2" borderId="52" xfId="0" applyNumberFormat="1" applyFont="1" applyFill="1" applyBorder="1" applyAlignment="1">
      <alignment horizontal="center" vertical="center" wrapText="1" readingOrder="1"/>
    </xf>
    <xf numFmtId="164" fontId="22" fillId="2" borderId="53" xfId="0" applyNumberFormat="1" applyFont="1" applyFill="1" applyBorder="1" applyAlignment="1">
      <alignment horizontal="center" vertical="center" wrapText="1" readingOrder="1"/>
    </xf>
    <xf numFmtId="0" fontId="22" fillId="2" borderId="53" xfId="0" applyFont="1" applyFill="1" applyBorder="1" applyAlignment="1">
      <alignment horizontal="center" vertical="center" wrapText="1" readingOrder="1"/>
    </xf>
    <xf numFmtId="0" fontId="22" fillId="0" borderId="53" xfId="0" applyFont="1" applyBorder="1" applyAlignment="1">
      <alignment horizontal="center" vertical="center" wrapText="1" readingOrder="1"/>
    </xf>
    <xf numFmtId="0" fontId="22" fillId="0" borderId="55" xfId="0" applyFont="1" applyBorder="1" applyAlignment="1">
      <alignment horizontal="center" vertical="center" wrapText="1" readingOrder="1"/>
    </xf>
    <xf numFmtId="164" fontId="22" fillId="0" borderId="55" xfId="0" applyNumberFormat="1" applyFont="1" applyBorder="1" applyAlignment="1">
      <alignment horizontal="center" vertical="center" wrapText="1" readingOrder="1"/>
    </xf>
    <xf numFmtId="167" fontId="22" fillId="0" borderId="55" xfId="0" applyNumberFormat="1" applyFont="1" applyBorder="1" applyAlignment="1">
      <alignment horizontal="center" vertical="center" wrapText="1" readingOrder="1"/>
    </xf>
    <xf numFmtId="0" fontId="22" fillId="0" borderId="54" xfId="0" applyFont="1" applyBorder="1" applyAlignment="1">
      <alignment horizontal="center" vertical="center" wrapText="1" readingOrder="1"/>
    </xf>
    <xf numFmtId="166" fontId="22" fillId="0" borderId="51" xfId="0" applyNumberFormat="1" applyFont="1" applyBorder="1" applyAlignment="1">
      <alignment horizontal="center" vertical="center" wrapText="1" readingOrder="1"/>
    </xf>
    <xf numFmtId="166" fontId="22" fillId="0" borderId="53" xfId="0" applyNumberFormat="1" applyFont="1" applyBorder="1" applyAlignment="1">
      <alignment horizontal="center" vertical="center" wrapText="1" readingOrder="1"/>
    </xf>
    <xf numFmtId="187" fontId="12" fillId="0" borderId="190" xfId="3" applyNumberFormat="1" applyFont="1" applyFill="1" applyBorder="1" applyAlignment="1">
      <alignment horizontal="center" vertical="center" wrapText="1" readingOrder="1"/>
    </xf>
    <xf numFmtId="187" fontId="22" fillId="0" borderId="54" xfId="3" applyNumberFormat="1" applyFont="1" applyFill="1" applyBorder="1" applyAlignment="1">
      <alignment horizontal="center" vertical="center" wrapText="1" readingOrder="1"/>
    </xf>
    <xf numFmtId="187" fontId="22" fillId="5" borderId="31" xfId="3" applyNumberFormat="1" applyFont="1" applyFill="1" applyBorder="1" applyAlignment="1">
      <alignment horizontal="center" vertical="center" wrapText="1" readingOrder="1"/>
    </xf>
    <xf numFmtId="187" fontId="22" fillId="0" borderId="31" xfId="3" applyNumberFormat="1" applyFont="1" applyFill="1" applyBorder="1" applyAlignment="1">
      <alignment horizontal="center" vertical="center" wrapText="1" readingOrder="1"/>
    </xf>
    <xf numFmtId="187" fontId="22" fillId="0" borderId="55" xfId="3" applyNumberFormat="1" applyFont="1" applyFill="1" applyBorder="1" applyAlignment="1">
      <alignment horizontal="center" vertical="center" wrapText="1" readingOrder="1"/>
    </xf>
    <xf numFmtId="187" fontId="12" fillId="0" borderId="150" xfId="3" applyNumberFormat="1" applyFont="1" applyFill="1" applyBorder="1" applyAlignment="1">
      <alignment horizontal="center" vertical="center" wrapText="1" readingOrder="1"/>
    </xf>
    <xf numFmtId="187" fontId="12" fillId="0" borderId="30" xfId="3" applyNumberFormat="1" applyFont="1" applyFill="1" applyBorder="1" applyAlignment="1">
      <alignment horizontal="center" vertical="center" wrapText="1" readingOrder="1"/>
    </xf>
    <xf numFmtId="187" fontId="22" fillId="0" borderId="48" xfId="3" applyNumberFormat="1" applyFont="1" applyFill="1" applyBorder="1" applyAlignment="1">
      <alignment horizontal="center" vertical="center" wrapText="1" readingOrder="1"/>
    </xf>
    <xf numFmtId="187" fontId="12" fillId="0" borderId="50" xfId="0" applyNumberFormat="1" applyFont="1" applyBorder="1" applyAlignment="1">
      <alignment horizontal="center" vertical="center" wrapText="1" readingOrder="1"/>
    </xf>
    <xf numFmtId="0" fontId="48" fillId="0" borderId="0" xfId="0" applyFont="1"/>
    <xf numFmtId="0" fontId="12" fillId="0" borderId="106" xfId="11" applyFont="1" applyBorder="1" applyAlignment="1">
      <alignment horizontal="left" vertical="center" wrapText="1" readingOrder="1"/>
    </xf>
    <xf numFmtId="0" fontId="15" fillId="11" borderId="106" xfId="11" applyFont="1" applyFill="1" applyBorder="1" applyAlignment="1">
      <alignment horizontal="center" vertical="center" wrapText="1" readingOrder="1"/>
    </xf>
    <xf numFmtId="0" fontId="15" fillId="8" borderId="260" xfId="11" applyFont="1" applyFill="1" applyBorder="1" applyAlignment="1">
      <alignment horizontal="center" vertical="center" wrapText="1" readingOrder="1"/>
    </xf>
    <xf numFmtId="0" fontId="12" fillId="0" borderId="75" xfId="11" applyFont="1" applyBorder="1" applyAlignment="1">
      <alignment horizontal="left" vertical="center" wrapText="1" readingOrder="1"/>
    </xf>
    <xf numFmtId="181" fontId="12" fillId="0" borderId="75" xfId="11" applyNumberFormat="1" applyFont="1" applyBorder="1" applyAlignment="1">
      <alignment horizontal="center" vertical="center" wrapText="1" readingOrder="1"/>
    </xf>
    <xf numFmtId="181" fontId="12" fillId="0" borderId="261" xfId="11" applyNumberFormat="1" applyFont="1" applyBorder="1" applyAlignment="1">
      <alignment horizontal="center" vertical="center" wrapText="1" readingOrder="1"/>
    </xf>
    <xf numFmtId="0" fontId="22" fillId="0" borderId="183" xfId="11" quotePrefix="1" applyFont="1" applyBorder="1" applyAlignment="1">
      <alignment horizontal="left" vertical="center" wrapText="1" indent="1" readingOrder="1"/>
    </xf>
    <xf numFmtId="0" fontId="22" fillId="0" borderId="149" xfId="11" quotePrefix="1" applyFont="1" applyBorder="1" applyAlignment="1">
      <alignment horizontal="left" vertical="center" wrapText="1" indent="1" readingOrder="1"/>
    </xf>
    <xf numFmtId="0" fontId="22" fillId="0" borderId="238" xfId="11" quotePrefix="1" applyFont="1" applyBorder="1" applyAlignment="1">
      <alignment horizontal="left" vertical="center" wrapText="1" indent="1" readingOrder="1"/>
    </xf>
    <xf numFmtId="181" fontId="22" fillId="0" borderId="183" xfId="11" applyNumberFormat="1" applyFont="1" applyBorder="1" applyAlignment="1">
      <alignment horizontal="center" vertical="center" wrapText="1" readingOrder="1"/>
    </xf>
    <xf numFmtId="181" fontId="22" fillId="0" borderId="86" xfId="11" applyNumberFormat="1" applyFont="1" applyBorder="1" applyAlignment="1">
      <alignment horizontal="center" vertical="center" wrapText="1" readingOrder="1"/>
    </xf>
    <xf numFmtId="181" fontId="22" fillId="0" borderId="149" xfId="11" applyNumberFormat="1" applyFont="1" applyBorder="1" applyAlignment="1">
      <alignment horizontal="center" vertical="center" wrapText="1" readingOrder="1"/>
    </xf>
    <xf numFmtId="181" fontId="22" fillId="0" borderId="87" xfId="11" applyNumberFormat="1" applyFont="1" applyBorder="1" applyAlignment="1">
      <alignment horizontal="center" vertical="center" wrapText="1" readingOrder="1"/>
    </xf>
    <xf numFmtId="181" fontId="22" fillId="0" borderId="238" xfId="11" applyNumberFormat="1" applyFont="1" applyBorder="1" applyAlignment="1">
      <alignment horizontal="center" vertical="center" wrapText="1" readingOrder="1"/>
    </xf>
    <xf numFmtId="181" fontId="22" fillId="0" borderId="262" xfId="11" applyNumberFormat="1" applyFont="1" applyBorder="1" applyAlignment="1">
      <alignment horizontal="center" vertical="center" wrapText="1" readingOrder="1"/>
    </xf>
    <xf numFmtId="0" fontId="16" fillId="0" borderId="16" xfId="8" applyFont="1" applyBorder="1" applyAlignment="1">
      <alignment horizontal="left" vertical="center" wrapText="1" readingOrder="1"/>
    </xf>
    <xf numFmtId="0" fontId="22" fillId="0" borderId="72" xfId="8" applyFont="1" applyBorder="1" applyAlignment="1">
      <alignment horizontal="left" vertical="center" readingOrder="1"/>
    </xf>
    <xf numFmtId="165" fontId="15" fillId="8" borderId="88" xfId="0" applyNumberFormat="1" applyFont="1" applyFill="1" applyBorder="1" applyAlignment="1">
      <alignment horizontal="left" vertical="center" wrapText="1" readingOrder="1"/>
    </xf>
    <xf numFmtId="0" fontId="12" fillId="0" borderId="78" xfId="0" applyFont="1" applyBorder="1" applyAlignment="1">
      <alignment horizontal="left" vertical="center" wrapText="1" readingOrder="1"/>
    </xf>
    <xf numFmtId="0" fontId="12" fillId="0" borderId="103" xfId="0" applyFont="1" applyBorder="1" applyAlignment="1">
      <alignment horizontal="left" vertical="center" wrapText="1" readingOrder="1"/>
    </xf>
    <xf numFmtId="0" fontId="22" fillId="0" borderId="34" xfId="0" applyFont="1" applyBorder="1" applyAlignment="1">
      <alignment horizontal="left" vertical="center" wrapText="1" readingOrder="1"/>
    </xf>
    <xf numFmtId="174" fontId="22" fillId="2" borderId="211" xfId="0" applyNumberFormat="1" applyFont="1" applyFill="1" applyBorder="1" applyAlignment="1">
      <alignment horizontal="center" vertical="center" wrapText="1" readingOrder="1"/>
    </xf>
    <xf numFmtId="173" fontId="22" fillId="0" borderId="211" xfId="0" applyNumberFormat="1" applyFont="1" applyBorder="1" applyAlignment="1">
      <alignment horizontal="center" vertical="center" wrapText="1" readingOrder="1"/>
    </xf>
    <xf numFmtId="176" fontId="22" fillId="0" borderId="211" xfId="0" applyNumberFormat="1" applyFont="1" applyBorder="1" applyAlignment="1">
      <alignment horizontal="center" vertical="center" wrapText="1" readingOrder="1"/>
    </xf>
    <xf numFmtId="184" fontId="22" fillId="5" borderId="211" xfId="0" applyNumberFormat="1" applyFont="1" applyFill="1" applyBorder="1" applyAlignment="1">
      <alignment horizontal="center" vertical="center" wrapText="1" readingOrder="1"/>
    </xf>
    <xf numFmtId="0" fontId="22" fillId="2" borderId="263" xfId="0" applyFont="1" applyFill="1" applyBorder="1" applyAlignment="1">
      <alignment horizontal="left" vertical="center" wrapText="1" indent="1" readingOrder="1"/>
    </xf>
    <xf numFmtId="174" fontId="22" fillId="2" borderId="263" xfId="0" applyNumberFormat="1" applyFont="1" applyFill="1" applyBorder="1" applyAlignment="1">
      <alignment horizontal="center" vertical="center" wrapText="1" readingOrder="1"/>
    </xf>
    <xf numFmtId="173" fontId="22" fillId="0" borderId="263" xfId="0" applyNumberFormat="1" applyFont="1" applyBorder="1" applyAlignment="1">
      <alignment horizontal="center" vertical="center" wrapText="1" readingOrder="1"/>
    </xf>
    <xf numFmtId="176" fontId="22" fillId="0" borderId="263" xfId="0" applyNumberFormat="1" applyFont="1" applyBorder="1" applyAlignment="1">
      <alignment horizontal="center" vertical="center" wrapText="1" readingOrder="1"/>
    </xf>
    <xf numFmtId="184" fontId="22" fillId="5" borderId="263" xfId="0" applyNumberFormat="1" applyFont="1" applyFill="1" applyBorder="1" applyAlignment="1">
      <alignment horizontal="center" vertical="center" wrapText="1" readingOrder="1"/>
    </xf>
    <xf numFmtId="0" fontId="22" fillId="5" borderId="212" xfId="0" applyFont="1" applyFill="1" applyBorder="1" applyAlignment="1">
      <alignment horizontal="center" vertical="center" wrapText="1" readingOrder="1"/>
    </xf>
    <xf numFmtId="0" fontId="22" fillId="0" borderId="212" xfId="0" applyFont="1" applyBorder="1" applyAlignment="1">
      <alignment horizontal="center" vertical="center" wrapText="1" readingOrder="1"/>
    </xf>
    <xf numFmtId="173" fontId="22" fillId="0" borderId="212" xfId="0" applyNumberFormat="1" applyFont="1" applyBorder="1" applyAlignment="1">
      <alignment horizontal="center" vertical="center" wrapText="1" readingOrder="1"/>
    </xf>
    <xf numFmtId="184" fontId="22" fillId="5" borderId="212" xfId="0" applyNumberFormat="1" applyFont="1" applyFill="1" applyBorder="1" applyAlignment="1">
      <alignment horizontal="center" vertical="center" wrapText="1" readingOrder="1"/>
    </xf>
    <xf numFmtId="165" fontId="22" fillId="0" borderId="148" xfId="0" applyNumberFormat="1" applyFont="1" applyBorder="1" applyAlignment="1">
      <alignment horizontal="center"/>
    </xf>
    <xf numFmtId="165" fontId="16" fillId="0" borderId="148" xfId="0" applyNumberFormat="1" applyFont="1" applyBorder="1" applyAlignment="1">
      <alignment horizontal="center"/>
    </xf>
    <xf numFmtId="165" fontId="22" fillId="0" borderId="151" xfId="0" applyNumberFormat="1" applyFont="1" applyBorder="1" applyAlignment="1">
      <alignment horizontal="center"/>
    </xf>
    <xf numFmtId="165" fontId="12" fillId="0" borderId="148" xfId="0" applyNumberFormat="1" applyFont="1" applyBorder="1" applyAlignment="1">
      <alignment horizontal="center"/>
    </xf>
    <xf numFmtId="165" fontId="25" fillId="0" borderId="148" xfId="0" applyNumberFormat="1" applyFont="1" applyBorder="1" applyAlignment="1">
      <alignment horizontal="center"/>
    </xf>
    <xf numFmtId="166" fontId="22" fillId="0" borderId="148" xfId="0" applyNumberFormat="1" applyFont="1" applyBorder="1" applyAlignment="1">
      <alignment horizontal="center"/>
    </xf>
    <xf numFmtId="183" fontId="12" fillId="0" borderId="148" xfId="0" applyNumberFormat="1" applyFont="1" applyBorder="1" applyAlignment="1">
      <alignment horizontal="left"/>
    </xf>
    <xf numFmtId="179" fontId="22" fillId="0" borderId="148" xfId="0" applyNumberFormat="1" applyFont="1" applyBorder="1" applyAlignment="1">
      <alignment horizontal="center"/>
    </xf>
    <xf numFmtId="0" fontId="39" fillId="0" borderId="0" xfId="0" applyFont="1" applyAlignment="1">
      <alignment horizontal="left" vertical="center" wrapText="1" readingOrder="1"/>
    </xf>
    <xf numFmtId="167" fontId="14" fillId="0" borderId="0" xfId="6" applyNumberFormat="1" applyFont="1"/>
    <xf numFmtId="0" fontId="53" fillId="0" borderId="0" xfId="0" applyFont="1" applyAlignment="1">
      <alignment vertical="center"/>
    </xf>
    <xf numFmtId="187" fontId="22" fillId="0" borderId="8" xfId="0" applyNumberFormat="1" applyFont="1" applyBorder="1" applyAlignment="1">
      <alignment horizontal="center" vertical="center" wrapText="1" readingOrder="1"/>
    </xf>
    <xf numFmtId="187" fontId="22" fillId="0" borderId="11" xfId="0" applyNumberFormat="1" applyFont="1" applyBorder="1" applyAlignment="1">
      <alignment horizontal="center" vertical="center" wrapText="1" readingOrder="1"/>
    </xf>
    <xf numFmtId="175" fontId="22" fillId="0" borderId="31" xfId="0" applyNumberFormat="1" applyFont="1" applyBorder="1" applyAlignment="1">
      <alignment horizontal="center" vertical="center" wrapText="1"/>
    </xf>
    <xf numFmtId="175" fontId="12" fillId="0" borderId="64" xfId="0" applyNumberFormat="1" applyFont="1" applyBorder="1" applyAlignment="1">
      <alignment horizontal="center" vertical="center" wrapText="1"/>
    </xf>
    <xf numFmtId="175" fontId="12" fillId="0" borderId="31" xfId="0" applyNumberFormat="1" applyFont="1" applyBorder="1" applyAlignment="1">
      <alignment horizontal="center" vertical="center" wrapText="1"/>
    </xf>
    <xf numFmtId="0" fontId="14" fillId="0" borderId="16" xfId="0" applyFont="1" applyBorder="1" applyAlignment="1">
      <alignment horizontal="center" vertical="center" readingOrder="1"/>
    </xf>
    <xf numFmtId="179" fontId="12" fillId="0" borderId="161" xfId="0" applyNumberFormat="1" applyFont="1" applyBorder="1" applyAlignment="1">
      <alignment horizontal="center" vertical="center" wrapText="1" readingOrder="1"/>
    </xf>
    <xf numFmtId="179" fontId="22" fillId="0" borderId="166" xfId="0" applyNumberFormat="1" applyFont="1" applyBorder="1" applyAlignment="1">
      <alignment horizontal="center" vertical="center" wrapText="1" readingOrder="1"/>
    </xf>
    <xf numFmtId="179" fontId="12" fillId="0" borderId="31" xfId="0" applyNumberFormat="1" applyFont="1" applyBorder="1" applyAlignment="1">
      <alignment horizontal="center" vertical="center" wrapText="1" readingOrder="1"/>
    </xf>
    <xf numFmtId="179" fontId="12" fillId="0" borderId="166" xfId="0" applyNumberFormat="1" applyFont="1" applyBorder="1" applyAlignment="1">
      <alignment horizontal="center" vertical="center" wrapText="1" readingOrder="1"/>
    </xf>
    <xf numFmtId="179" fontId="22" fillId="0" borderId="172" xfId="0" applyNumberFormat="1" applyFont="1" applyBorder="1" applyAlignment="1">
      <alignment horizontal="center" vertical="center" wrapText="1" readingOrder="1"/>
    </xf>
    <xf numFmtId="179" fontId="12" fillId="0" borderId="176" xfId="0" applyNumberFormat="1" applyFont="1" applyBorder="1" applyAlignment="1">
      <alignment horizontal="center" vertical="center" wrapText="1" readingOrder="1"/>
    </xf>
    <xf numFmtId="179" fontId="12" fillId="4" borderId="31" xfId="0" applyNumberFormat="1" applyFont="1" applyFill="1" applyBorder="1" applyAlignment="1">
      <alignment horizontal="center" vertical="center" wrapText="1" readingOrder="1"/>
    </xf>
    <xf numFmtId="0" fontId="54" fillId="0" borderId="0" xfId="0" applyFont="1" applyAlignment="1">
      <alignment vertical="center"/>
    </xf>
    <xf numFmtId="179" fontId="16" fillId="0" borderId="166" xfId="0" applyNumberFormat="1" applyFont="1" applyBorder="1" applyAlignment="1">
      <alignment horizontal="center" vertical="center" wrapText="1" readingOrder="1"/>
    </xf>
    <xf numFmtId="0" fontId="22" fillId="6" borderId="114" xfId="0" applyFont="1" applyFill="1" applyBorder="1" applyAlignment="1">
      <alignment horizontal="center" vertical="center"/>
    </xf>
    <xf numFmtId="0" fontId="22" fillId="6" borderId="0" xfId="0" applyFont="1" applyFill="1" applyAlignment="1">
      <alignment horizontal="center" vertical="center"/>
    </xf>
    <xf numFmtId="0" fontId="22" fillId="6" borderId="106" xfId="0" applyFont="1" applyFill="1" applyBorder="1" applyAlignment="1">
      <alignment horizontal="center" vertical="center"/>
    </xf>
    <xf numFmtId="0" fontId="21" fillId="0" borderId="0" xfId="0" applyFont="1" applyAlignment="1">
      <alignment vertical="center" wrapText="1"/>
    </xf>
    <xf numFmtId="9" fontId="21" fillId="0" borderId="0" xfId="3" applyFont="1"/>
    <xf numFmtId="0" fontId="24" fillId="0" borderId="0" xfId="0" quotePrefix="1" applyFont="1" applyAlignment="1">
      <alignment vertical="center" wrapText="1"/>
    </xf>
    <xf numFmtId="49" fontId="15" fillId="8" borderId="138" xfId="0" applyNumberFormat="1" applyFont="1" applyFill="1" applyBorder="1" applyAlignment="1">
      <alignment horizontal="center" vertical="center" wrapText="1" readingOrder="1"/>
    </xf>
    <xf numFmtId="0" fontId="12" fillId="0" borderId="16" xfId="8" applyFont="1" applyBorder="1" applyAlignment="1">
      <alignment horizontal="left" wrapText="1" readingOrder="1"/>
    </xf>
    <xf numFmtId="0" fontId="15" fillId="11" borderId="156" xfId="0" applyFont="1" applyFill="1" applyBorder="1" applyAlignment="1">
      <alignment horizontal="center" vertical="center" wrapText="1" readingOrder="1"/>
    </xf>
    <xf numFmtId="0" fontId="12" fillId="15" borderId="154" xfId="0" applyFont="1" applyFill="1" applyBorder="1" applyAlignment="1">
      <alignment horizontal="center" vertical="center" wrapText="1" readingOrder="1"/>
    </xf>
    <xf numFmtId="0" fontId="12" fillId="15" borderId="155" xfId="0" applyFont="1" applyFill="1" applyBorder="1" applyAlignment="1">
      <alignment horizontal="center" vertical="center" wrapText="1" readingOrder="1"/>
    </xf>
    <xf numFmtId="0" fontId="12" fillId="15" borderId="157" xfId="0" applyFont="1" applyFill="1" applyBorder="1" applyAlignment="1">
      <alignment horizontal="center" vertical="center" wrapText="1" readingOrder="1"/>
    </xf>
    <xf numFmtId="0" fontId="15" fillId="11" borderId="49" xfId="0" applyFont="1" applyFill="1" applyBorder="1" applyAlignment="1">
      <alignment horizontal="center" vertical="center" wrapText="1" readingOrder="1"/>
    </xf>
    <xf numFmtId="0" fontId="12" fillId="15" borderId="127" xfId="8" applyFont="1" applyFill="1" applyBorder="1" applyAlignment="1">
      <alignment horizontal="center" vertical="center"/>
    </xf>
    <xf numFmtId="0" fontId="22" fillId="15" borderId="128" xfId="8" applyFont="1" applyFill="1" applyBorder="1" applyAlignment="1">
      <alignment vertical="center"/>
    </xf>
    <xf numFmtId="0" fontId="12" fillId="15" borderId="128" xfId="8" applyFont="1" applyFill="1" applyBorder="1" applyAlignment="1">
      <alignment horizontal="center" vertical="center"/>
    </xf>
    <xf numFmtId="0" fontId="12" fillId="15" borderId="135" xfId="8" applyFont="1" applyFill="1" applyBorder="1" applyAlignment="1">
      <alignment vertical="center"/>
    </xf>
    <xf numFmtId="0" fontId="55" fillId="0" borderId="0" xfId="0" applyFont="1" applyAlignment="1">
      <alignment vertical="center"/>
    </xf>
    <xf numFmtId="0" fontId="21" fillId="16" borderId="0" xfId="0" applyFont="1" applyFill="1"/>
    <xf numFmtId="175" fontId="12" fillId="0" borderId="192" xfId="0" applyNumberFormat="1" applyFont="1" applyBorder="1" applyAlignment="1">
      <alignment horizontal="center" vertical="center" wrapText="1" readingOrder="1"/>
    </xf>
    <xf numFmtId="175" fontId="12" fillId="0" borderId="193" xfId="0" applyNumberFormat="1" applyFont="1" applyBorder="1" applyAlignment="1">
      <alignment horizontal="center" vertical="center" wrapText="1" readingOrder="1"/>
    </xf>
    <xf numFmtId="175" fontId="12" fillId="0" borderId="9" xfId="0" applyNumberFormat="1" applyFont="1" applyBorder="1" applyAlignment="1">
      <alignment horizontal="center" vertical="center" wrapText="1" readingOrder="1"/>
    </xf>
    <xf numFmtId="175" fontId="22" fillId="0" borderId="221" xfId="6" applyNumberFormat="1" applyFont="1" applyBorder="1" applyAlignment="1">
      <alignment horizontal="center" vertical="center" wrapText="1" readingOrder="1"/>
    </xf>
    <xf numFmtId="175" fontId="22" fillId="0" borderId="224" xfId="6" applyNumberFormat="1" applyFont="1" applyBorder="1" applyAlignment="1">
      <alignment horizontal="center" vertical="center" wrapText="1" readingOrder="1"/>
    </xf>
    <xf numFmtId="175" fontId="22" fillId="0" borderId="227" xfId="6" applyNumberFormat="1" applyFont="1" applyBorder="1" applyAlignment="1">
      <alignment horizontal="center" vertical="center" wrapText="1" readingOrder="1"/>
    </xf>
    <xf numFmtId="175" fontId="12" fillId="0" borderId="124" xfId="6" applyNumberFormat="1" applyFont="1" applyBorder="1" applyAlignment="1">
      <alignment horizontal="center" vertical="center" wrapText="1" readingOrder="1"/>
    </xf>
    <xf numFmtId="175" fontId="22" fillId="0" borderId="222" xfId="6" applyNumberFormat="1" applyFont="1" applyBorder="1" applyAlignment="1">
      <alignment horizontal="center" vertical="center" wrapText="1" readingOrder="1"/>
    </xf>
    <xf numFmtId="175" fontId="22" fillId="0" borderId="225" xfId="6" applyNumberFormat="1" applyFont="1" applyBorder="1" applyAlignment="1">
      <alignment horizontal="center" vertical="center" wrapText="1" readingOrder="1"/>
    </xf>
    <xf numFmtId="175" fontId="22" fillId="0" borderId="228" xfId="6" applyNumberFormat="1" applyFont="1" applyBorder="1" applyAlignment="1">
      <alignment horizontal="center" vertical="center" wrapText="1" readingOrder="1"/>
    </xf>
    <xf numFmtId="175" fontId="12" fillId="0" borderId="223" xfId="6" applyNumberFormat="1" applyFont="1" applyBorder="1" applyAlignment="1">
      <alignment horizontal="center" vertical="center" wrapText="1" readingOrder="1"/>
    </xf>
    <xf numFmtId="178" fontId="12" fillId="0" borderId="242" xfId="6" applyNumberFormat="1" applyFont="1" applyBorder="1" applyAlignment="1">
      <alignment horizontal="center" vertical="center" wrapText="1" readingOrder="1"/>
    </xf>
    <xf numFmtId="175" fontId="12" fillId="0" borderId="225" xfId="6" applyNumberFormat="1" applyFont="1" applyBorder="1" applyAlignment="1">
      <alignment horizontal="center" vertical="center" wrapText="1" readingOrder="1"/>
    </xf>
    <xf numFmtId="178" fontId="12" fillId="0" borderId="180" xfId="6" applyNumberFormat="1" applyFont="1" applyBorder="1" applyAlignment="1">
      <alignment horizontal="center" vertical="center" wrapText="1" readingOrder="1"/>
    </xf>
    <xf numFmtId="175" fontId="12" fillId="0" borderId="228" xfId="6" applyNumberFormat="1" applyFont="1" applyBorder="1" applyAlignment="1">
      <alignment horizontal="center" vertical="center" wrapText="1" readingOrder="1"/>
    </xf>
    <xf numFmtId="178" fontId="12" fillId="0" borderId="243" xfId="6" applyNumberFormat="1" applyFont="1" applyBorder="1" applyAlignment="1">
      <alignment horizontal="center" vertical="center" wrapText="1" readingOrder="1"/>
    </xf>
    <xf numFmtId="166" fontId="22" fillId="0" borderId="25" xfId="0" applyNumberFormat="1" applyFont="1" applyBorder="1" applyAlignment="1">
      <alignment horizontal="center" vertical="center" wrapText="1"/>
    </xf>
    <xf numFmtId="0" fontId="24" fillId="0" borderId="0" xfId="0" applyFont="1" applyAlignment="1">
      <alignment horizontal="left" vertical="center" wrapText="1"/>
    </xf>
    <xf numFmtId="179" fontId="12" fillId="4" borderId="168" xfId="0" applyNumberFormat="1" applyFont="1" applyFill="1" applyBorder="1" applyAlignment="1">
      <alignment horizontal="center" vertical="center" wrapText="1" readingOrder="1"/>
    </xf>
    <xf numFmtId="179" fontId="12" fillId="4" borderId="169" xfId="0" applyNumberFormat="1" applyFont="1" applyFill="1" applyBorder="1" applyAlignment="1">
      <alignment horizontal="center" vertical="center" wrapText="1" readingOrder="1"/>
    </xf>
    <xf numFmtId="179" fontId="12" fillId="4" borderId="165" xfId="0" applyNumberFormat="1" applyFont="1" applyFill="1" applyBorder="1" applyAlignment="1">
      <alignment horizontal="center" vertical="center" wrapText="1" readingOrder="1"/>
    </xf>
    <xf numFmtId="178" fontId="12" fillId="0" borderId="180" xfId="6" quotePrefix="1" applyNumberFormat="1" applyFont="1" applyBorder="1" applyAlignment="1">
      <alignment horizontal="center" vertical="center" wrapText="1" readingOrder="1"/>
    </xf>
    <xf numFmtId="9" fontId="12" fillId="0" borderId="124" xfId="3" applyFont="1" applyBorder="1" applyAlignment="1">
      <alignment horizontal="center" vertical="center" wrapText="1" readingOrder="1"/>
    </xf>
    <xf numFmtId="9" fontId="12" fillId="0" borderId="58" xfId="0" applyNumberFormat="1" applyFont="1" applyBorder="1" applyAlignment="1">
      <alignment horizontal="center" vertical="center" wrapText="1" readingOrder="1"/>
    </xf>
    <xf numFmtId="0" fontId="29" fillId="9" borderId="233" xfId="0" applyFont="1" applyFill="1" applyBorder="1" applyAlignment="1">
      <alignment horizontal="center" vertical="center" wrapText="1" readingOrder="1"/>
    </xf>
    <xf numFmtId="0" fontId="29" fillId="9" borderId="234" xfId="0" applyFont="1" applyFill="1" applyBorder="1" applyAlignment="1">
      <alignment horizontal="center" vertical="center" wrapText="1" readingOrder="1"/>
    </xf>
    <xf numFmtId="0" fontId="29" fillId="9" borderId="236" xfId="0" applyFont="1" applyFill="1" applyBorder="1" applyAlignment="1">
      <alignment horizontal="center" vertical="center" wrapText="1" readingOrder="1"/>
    </xf>
    <xf numFmtId="0" fontId="29" fillId="9" borderId="235" xfId="0" applyFont="1" applyFill="1" applyBorder="1" applyAlignment="1">
      <alignment horizontal="center" vertical="center" wrapText="1" readingOrder="1"/>
    </xf>
    <xf numFmtId="0" fontId="29" fillId="9" borderId="237" xfId="0" applyFont="1" applyFill="1" applyBorder="1" applyAlignment="1">
      <alignment horizontal="center" vertical="center" wrapText="1" readingOrder="1"/>
    </xf>
    <xf numFmtId="49" fontId="21" fillId="0" borderId="23" xfId="6" applyNumberFormat="1" applyFont="1" applyBorder="1" applyAlignment="1">
      <alignment horizontal="center" vertical="center" wrapText="1" readingOrder="1"/>
    </xf>
    <xf numFmtId="0" fontId="22" fillId="0" borderId="268" xfId="0" applyFont="1" applyBorder="1" applyAlignment="1">
      <alignment horizontal="left" vertical="center" wrapText="1" readingOrder="1"/>
    </xf>
    <xf numFmtId="175" fontId="22" fillId="0" borderId="139" xfId="0" applyNumberFormat="1" applyFont="1" applyFill="1" applyBorder="1" applyAlignment="1">
      <alignment horizontal="center" vertical="center" wrapText="1" readingOrder="1"/>
    </xf>
    <xf numFmtId="175" fontId="22" fillId="0" borderId="140" xfId="0" applyNumberFormat="1" applyFont="1" applyFill="1" applyBorder="1" applyAlignment="1">
      <alignment horizontal="center" vertical="center" wrapText="1" readingOrder="1"/>
    </xf>
    <xf numFmtId="9" fontId="22" fillId="0" borderId="72" xfId="3" applyNumberFormat="1" applyFont="1" applyFill="1" applyBorder="1" applyAlignment="1">
      <alignment horizontal="center" vertical="center" readingOrder="1"/>
    </xf>
    <xf numFmtId="9" fontId="22" fillId="0" borderId="72" xfId="3" applyNumberFormat="1" applyFont="1" applyBorder="1" applyAlignment="1">
      <alignment horizontal="center" vertical="center" readingOrder="1"/>
    </xf>
    <xf numFmtId="0" fontId="12" fillId="14" borderId="113" xfId="0" applyFont="1" applyFill="1" applyBorder="1" applyAlignment="1">
      <alignment horizontal="center" vertical="center" textRotation="90" wrapText="1"/>
    </xf>
    <xf numFmtId="0" fontId="12" fillId="14" borderId="111" xfId="0" applyFont="1" applyFill="1" applyBorder="1" applyAlignment="1">
      <alignment horizontal="center" vertical="center" textRotation="90" wrapText="1"/>
    </xf>
    <xf numFmtId="0" fontId="12" fillId="14" borderId="112" xfId="0" applyFont="1" applyFill="1" applyBorder="1" applyAlignment="1">
      <alignment horizontal="center" vertical="center" textRotation="90" wrapText="1"/>
    </xf>
    <xf numFmtId="0" fontId="15" fillId="8" borderId="113" xfId="0" applyFont="1" applyFill="1" applyBorder="1" applyAlignment="1">
      <alignment horizontal="center" vertical="center" textRotation="90" wrapText="1"/>
    </xf>
    <xf numFmtId="0" fontId="15" fillId="8" borderId="111" xfId="0" applyFont="1" applyFill="1" applyBorder="1" applyAlignment="1">
      <alignment horizontal="center" vertical="center" textRotation="90" wrapText="1"/>
    </xf>
    <xf numFmtId="0" fontId="15" fillId="8" borderId="112" xfId="0" applyFont="1" applyFill="1" applyBorder="1" applyAlignment="1">
      <alignment horizontal="center" vertical="center" textRotation="90" wrapText="1"/>
    </xf>
    <xf numFmtId="0" fontId="15" fillId="11" borderId="113" xfId="0" applyFont="1" applyFill="1" applyBorder="1" applyAlignment="1">
      <alignment horizontal="center" vertical="center" textRotation="90"/>
    </xf>
    <xf numFmtId="0" fontId="15" fillId="11" borderId="111" xfId="0" applyFont="1" applyFill="1" applyBorder="1" applyAlignment="1">
      <alignment horizontal="center" vertical="center" textRotation="90"/>
    </xf>
    <xf numFmtId="0" fontId="15" fillId="11" borderId="112" xfId="0" applyFont="1" applyFill="1" applyBorder="1" applyAlignment="1">
      <alignment horizontal="center" vertical="center" textRotation="90"/>
    </xf>
    <xf numFmtId="0" fontId="12" fillId="13" borderId="113" xfId="0" applyFont="1" applyFill="1" applyBorder="1" applyAlignment="1">
      <alignment horizontal="center" vertical="center" textRotation="90" wrapText="1"/>
    </xf>
    <xf numFmtId="0" fontId="12" fillId="13" borderId="111" xfId="0" applyFont="1" applyFill="1" applyBorder="1" applyAlignment="1">
      <alignment horizontal="center" vertical="center" textRotation="90" wrapText="1"/>
    </xf>
    <xf numFmtId="0" fontId="12" fillId="13" borderId="112" xfId="0" applyFont="1" applyFill="1" applyBorder="1" applyAlignment="1">
      <alignment horizontal="center" vertical="center" textRotation="90" wrapText="1"/>
    </xf>
    <xf numFmtId="0" fontId="12" fillId="12" borderId="114" xfId="0" applyFont="1" applyFill="1" applyBorder="1" applyAlignment="1">
      <alignment horizontal="center" vertical="center" textRotation="90"/>
    </xf>
    <xf numFmtId="0" fontId="12" fillId="12" borderId="112" xfId="0" applyFont="1" applyFill="1" applyBorder="1" applyAlignment="1">
      <alignment horizontal="center" vertical="center" textRotation="90"/>
    </xf>
    <xf numFmtId="0" fontId="12" fillId="9" borderId="113" xfId="0" applyFont="1" applyFill="1" applyBorder="1" applyAlignment="1">
      <alignment horizontal="center" vertical="center" textRotation="90"/>
    </xf>
    <xf numFmtId="0" fontId="12" fillId="9" borderId="111" xfId="0" applyFont="1" applyFill="1" applyBorder="1" applyAlignment="1">
      <alignment horizontal="center" vertical="center" textRotation="90"/>
    </xf>
    <xf numFmtId="0" fontId="12" fillId="9" borderId="112" xfId="0" applyFont="1" applyFill="1" applyBorder="1" applyAlignment="1">
      <alignment horizontal="center" vertical="center" textRotation="90"/>
    </xf>
    <xf numFmtId="0" fontId="22" fillId="5" borderId="129" xfId="8" applyFont="1" applyFill="1" applyBorder="1" applyAlignment="1">
      <alignment horizontal="center" vertical="center"/>
    </xf>
    <xf numFmtId="0" fontId="22" fillId="5" borderId="131" xfId="8" applyFont="1" applyFill="1" applyBorder="1" applyAlignment="1">
      <alignment horizontal="center" vertical="center"/>
    </xf>
    <xf numFmtId="0" fontId="22" fillId="5" borderId="133" xfId="8" applyFont="1" applyFill="1" applyBorder="1" applyAlignment="1">
      <alignment horizontal="center" vertical="center"/>
    </xf>
    <xf numFmtId="0" fontId="22" fillId="5" borderId="136" xfId="8" applyFont="1" applyFill="1" applyBorder="1" applyAlignment="1">
      <alignment horizontal="center" vertical="center"/>
    </xf>
    <xf numFmtId="0" fontId="22" fillId="5" borderId="137" xfId="8" applyFont="1" applyFill="1" applyBorder="1" applyAlignment="1">
      <alignment horizontal="center" vertical="center"/>
    </xf>
    <xf numFmtId="0" fontId="22" fillId="2" borderId="3" xfId="0" applyFont="1" applyFill="1" applyBorder="1" applyAlignment="1">
      <alignment horizontal="center" vertical="center" wrapText="1" readingOrder="1"/>
    </xf>
    <xf numFmtId="0" fontId="22" fillId="2" borderId="2" xfId="0" applyFont="1" applyFill="1" applyBorder="1" applyAlignment="1">
      <alignment horizontal="center" vertical="center" wrapText="1" readingOrder="1"/>
    </xf>
    <xf numFmtId="0" fontId="30" fillId="0" borderId="0" xfId="0" applyFont="1" applyAlignment="1">
      <alignment horizontal="left"/>
    </xf>
    <xf numFmtId="49" fontId="15" fillId="8" borderId="207" xfId="0" applyNumberFormat="1" applyFont="1" applyFill="1" applyBorder="1" applyAlignment="1">
      <alignment horizontal="center" vertical="center" wrapText="1"/>
    </xf>
    <xf numFmtId="49" fontId="15" fillId="8" borderId="208" xfId="0" applyNumberFormat="1" applyFont="1" applyFill="1" applyBorder="1" applyAlignment="1">
      <alignment horizontal="center" vertical="center" wrapText="1"/>
    </xf>
    <xf numFmtId="49" fontId="15" fillId="8" borderId="209" xfId="0" applyNumberFormat="1" applyFont="1" applyFill="1" applyBorder="1" applyAlignment="1">
      <alignment horizontal="center" vertical="center" wrapText="1"/>
    </xf>
    <xf numFmtId="0" fontId="15" fillId="8" borderId="17"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24" fillId="0" borderId="0" xfId="0" applyFont="1" applyAlignment="1">
      <alignment horizontal="left" vertical="center" wrapText="1"/>
    </xf>
    <xf numFmtId="165" fontId="22" fillId="0" borderId="202" xfId="0" applyNumberFormat="1" applyFont="1" applyBorder="1" applyAlignment="1">
      <alignment horizontal="center" vertical="center" wrapText="1"/>
    </xf>
    <xf numFmtId="165" fontId="22" fillId="0" borderId="47" xfId="0" applyNumberFormat="1" applyFont="1" applyBorder="1" applyAlignment="1">
      <alignment horizontal="center" vertical="center" wrapText="1"/>
    </xf>
    <xf numFmtId="165" fontId="22" fillId="0" borderId="203" xfId="0" applyNumberFormat="1" applyFont="1" applyBorder="1" applyAlignment="1">
      <alignment horizontal="center" vertical="center" wrapText="1"/>
    </xf>
    <xf numFmtId="165" fontId="22" fillId="0" borderId="204" xfId="0" applyNumberFormat="1" applyFont="1" applyBorder="1" applyAlignment="1">
      <alignment horizontal="center" vertical="center" wrapText="1"/>
    </xf>
    <xf numFmtId="0" fontId="24" fillId="0" borderId="0" xfId="0" applyFont="1" applyAlignment="1">
      <alignment horizontal="left" vertical="center" indent="1"/>
    </xf>
    <xf numFmtId="0" fontId="24" fillId="0" borderId="0" xfId="0" applyFont="1" applyAlignment="1">
      <alignment horizontal="left" vertical="top" wrapText="1"/>
    </xf>
    <xf numFmtId="0" fontId="28" fillId="0" borderId="0" xfId="0" applyFont="1" applyAlignment="1">
      <alignment horizontal="left" vertical="center"/>
    </xf>
    <xf numFmtId="0" fontId="24" fillId="0" borderId="0" xfId="0" quotePrefix="1" applyFont="1" applyAlignment="1">
      <alignment horizontal="left" vertical="center" wrapText="1"/>
    </xf>
    <xf numFmtId="0" fontId="24" fillId="0" borderId="0" xfId="0" quotePrefix="1" applyFont="1" applyAlignment="1">
      <alignment horizontal="left" vertical="center"/>
    </xf>
    <xf numFmtId="0" fontId="15" fillId="8" borderId="0" xfId="0" applyFont="1" applyFill="1" applyAlignment="1">
      <alignment horizontal="center" vertical="center"/>
    </xf>
    <xf numFmtId="0" fontId="15" fillId="8" borderId="0" xfId="10" applyFont="1" applyFill="1" applyAlignment="1">
      <alignment horizontal="center" vertical="center"/>
    </xf>
    <xf numFmtId="0" fontId="15" fillId="8" borderId="26" xfId="0" applyFont="1" applyFill="1" applyBorder="1" applyAlignment="1">
      <alignment horizontal="left" vertical="center" wrapText="1" readingOrder="1"/>
    </xf>
    <xf numFmtId="0" fontId="15" fillId="8" borderId="152" xfId="0" applyFont="1" applyFill="1" applyBorder="1" applyAlignment="1">
      <alignment horizontal="left" vertical="center" wrapText="1" readingOrder="1"/>
    </xf>
    <xf numFmtId="0" fontId="24" fillId="0" borderId="0" xfId="0" applyFont="1" applyAlignment="1">
      <alignment horizontal="left" vertical="center"/>
    </xf>
    <xf numFmtId="0" fontId="24" fillId="0" borderId="0" xfId="0" applyFont="1" applyAlignment="1">
      <alignment horizontal="left" vertical="top" wrapText="1" indent="1"/>
    </xf>
    <xf numFmtId="0" fontId="24" fillId="0" borderId="0" xfId="0" applyFont="1" applyAlignment="1">
      <alignment horizontal="left" vertical="center" wrapText="1" readingOrder="1"/>
    </xf>
    <xf numFmtId="0" fontId="15" fillId="8" borderId="208" xfId="0" applyFont="1" applyFill="1" applyBorder="1" applyAlignment="1">
      <alignment horizontal="center" vertical="center" wrapText="1" readingOrder="1"/>
    </xf>
    <xf numFmtId="0" fontId="24" fillId="0" borderId="0" xfId="0" quotePrefix="1" applyFont="1" applyAlignment="1">
      <alignment horizontal="left" vertical="center" wrapText="1" readingOrder="1"/>
    </xf>
    <xf numFmtId="0" fontId="39" fillId="0" borderId="0" xfId="0" applyFont="1" applyAlignment="1">
      <alignment horizontal="left" vertical="center" wrapText="1" readingOrder="1"/>
    </xf>
    <xf numFmtId="0" fontId="21" fillId="0" borderId="0" xfId="0" applyFont="1" applyAlignment="1">
      <alignment horizontal="left" vertical="center" wrapText="1" readingOrder="1"/>
    </xf>
    <xf numFmtId="0" fontId="15" fillId="8" borderId="26" xfId="0" applyFont="1" applyFill="1" applyBorder="1" applyAlignment="1">
      <alignment horizontal="center" vertical="center" wrapText="1" readingOrder="1"/>
    </xf>
    <xf numFmtId="0" fontId="15" fillId="8" borderId="152" xfId="0" applyFont="1" applyFill="1" applyBorder="1" applyAlignment="1">
      <alignment horizontal="center" vertical="center" wrapText="1" readingOrder="1"/>
    </xf>
    <xf numFmtId="0" fontId="31" fillId="0" borderId="84" xfId="0" applyFont="1" applyBorder="1" applyAlignment="1">
      <alignment horizontal="left" vertical="center"/>
    </xf>
    <xf numFmtId="0" fontId="31" fillId="0" borderId="153" xfId="0" applyFont="1" applyBorder="1" applyAlignment="1">
      <alignment horizontal="left" vertical="center"/>
    </xf>
    <xf numFmtId="0" fontId="15" fillId="8" borderId="184" xfId="0" applyFont="1" applyFill="1" applyBorder="1" applyAlignment="1">
      <alignment horizontal="center" vertical="center" wrapText="1" readingOrder="1"/>
    </xf>
    <xf numFmtId="0" fontId="15" fillId="8" borderId="185" xfId="0" applyFont="1" applyFill="1" applyBorder="1" applyAlignment="1">
      <alignment horizontal="center" vertical="center" wrapText="1" readingOrder="1"/>
    </xf>
    <xf numFmtId="0" fontId="15" fillId="8" borderId="186" xfId="0" applyFont="1" applyFill="1" applyBorder="1" applyAlignment="1">
      <alignment horizontal="center" vertical="center" wrapText="1" readingOrder="1"/>
    </xf>
    <xf numFmtId="0" fontId="15" fillId="8" borderId="25" xfId="0" applyFont="1" applyFill="1" applyBorder="1" applyAlignment="1">
      <alignment horizontal="center" vertical="center" wrapText="1" readingOrder="1"/>
    </xf>
    <xf numFmtId="0" fontId="15" fillId="11" borderId="184" xfId="0" applyFont="1" applyFill="1" applyBorder="1" applyAlignment="1">
      <alignment horizontal="center" vertical="center" wrapText="1" readingOrder="1"/>
    </xf>
    <xf numFmtId="0" fontId="15" fillId="11" borderId="185" xfId="0" applyFont="1" applyFill="1" applyBorder="1" applyAlignment="1">
      <alignment horizontal="center" vertical="center" wrapText="1" readingOrder="1"/>
    </xf>
    <xf numFmtId="0" fontId="15" fillId="11" borderId="186" xfId="0" applyFont="1" applyFill="1" applyBorder="1" applyAlignment="1">
      <alignment horizontal="center" vertical="center" wrapText="1" readingOrder="1"/>
    </xf>
    <xf numFmtId="0" fontId="15" fillId="11" borderId="26" xfId="0" applyFont="1" applyFill="1" applyBorder="1" applyAlignment="1">
      <alignment horizontal="center" vertical="center" wrapText="1" readingOrder="1"/>
    </xf>
    <xf numFmtId="0" fontId="15" fillId="11" borderId="25" xfId="0" applyFont="1" applyFill="1" applyBorder="1" applyAlignment="1">
      <alignment horizontal="center" vertical="center" wrapText="1" readingOrder="1"/>
    </xf>
    <xf numFmtId="0" fontId="15" fillId="11" borderId="152" xfId="0" applyFont="1" applyFill="1" applyBorder="1" applyAlignment="1">
      <alignment horizontal="center" vertical="center" wrapText="1" readingOrder="1"/>
    </xf>
    <xf numFmtId="0" fontId="24" fillId="0" borderId="0" xfId="6" applyFont="1" applyAlignment="1">
      <alignment horizontal="left" vertical="center"/>
    </xf>
    <xf numFmtId="0" fontId="24" fillId="0" borderId="0" xfId="6" applyFont="1" applyAlignment="1">
      <alignment horizontal="left" vertical="center" wrapText="1"/>
    </xf>
    <xf numFmtId="0" fontId="24" fillId="0" borderId="0" xfId="6" applyFont="1" applyAlignment="1">
      <alignment horizontal="left"/>
    </xf>
    <xf numFmtId="0" fontId="24" fillId="0" borderId="114" xfId="6" applyFont="1" applyBorder="1" applyAlignment="1">
      <alignment horizontal="left"/>
    </xf>
    <xf numFmtId="0" fontId="15" fillId="8" borderId="118" xfId="1" applyNumberFormat="1" applyFont="1" applyFill="1" applyBorder="1" applyAlignment="1">
      <alignment horizontal="center" vertical="center"/>
    </xf>
    <xf numFmtId="0" fontId="21" fillId="10" borderId="0" xfId="0" applyFont="1" applyFill="1" applyAlignment="1">
      <alignment horizontal="left" wrapText="1" indent="1"/>
    </xf>
    <xf numFmtId="0" fontId="24" fillId="0" borderId="0" xfId="0" applyFont="1" applyAlignment="1">
      <alignment horizontal="left" indent="1"/>
    </xf>
    <xf numFmtId="9" fontId="15" fillId="8" borderId="33" xfId="6" applyNumberFormat="1" applyFont="1" applyFill="1" applyBorder="1" applyAlignment="1">
      <alignment horizontal="center" vertical="center" wrapText="1" readingOrder="1"/>
    </xf>
    <xf numFmtId="9" fontId="12" fillId="6" borderId="239" xfId="6" applyNumberFormat="1" applyFont="1" applyFill="1" applyBorder="1" applyAlignment="1">
      <alignment horizontal="left" vertical="center" wrapText="1" readingOrder="1"/>
    </xf>
    <xf numFmtId="9" fontId="12" fillId="6" borderId="240" xfId="6" applyNumberFormat="1" applyFont="1" applyFill="1" applyBorder="1" applyAlignment="1">
      <alignment horizontal="left" vertical="center" wrapText="1" readingOrder="1"/>
    </xf>
    <xf numFmtId="9" fontId="12" fillId="6" borderId="265" xfId="6" applyNumberFormat="1" applyFont="1" applyFill="1" applyBorder="1" applyAlignment="1">
      <alignment horizontal="center" vertical="center" wrapText="1" readingOrder="1"/>
    </xf>
    <xf numFmtId="9" fontId="12" fillId="6" borderId="266" xfId="6" applyNumberFormat="1" applyFont="1" applyFill="1" applyBorder="1" applyAlignment="1">
      <alignment horizontal="center" vertical="center" wrapText="1" readingOrder="1"/>
    </xf>
    <xf numFmtId="9" fontId="12" fillId="6" borderId="264" xfId="6" applyNumberFormat="1" applyFont="1" applyFill="1" applyBorder="1" applyAlignment="1">
      <alignment horizontal="center" vertical="center" wrapText="1" readingOrder="1"/>
    </xf>
    <xf numFmtId="9" fontId="12" fillId="6" borderId="267" xfId="6" applyNumberFormat="1" applyFont="1" applyFill="1" applyBorder="1" applyAlignment="1">
      <alignment horizontal="center" vertical="center" wrapText="1" readingOrder="1"/>
    </xf>
    <xf numFmtId="0" fontId="12" fillId="9" borderId="123" xfId="6" applyFont="1" applyFill="1" applyBorder="1" applyAlignment="1">
      <alignment horizontal="center" vertical="center" wrapText="1" readingOrder="1"/>
    </xf>
    <xf numFmtId="0" fontId="12" fillId="9" borderId="0" xfId="6" applyFont="1" applyFill="1" applyAlignment="1">
      <alignment horizontal="center" vertical="center" wrapText="1" readingOrder="1"/>
    </xf>
    <xf numFmtId="168" fontId="15" fillId="8" borderId="15" xfId="1" applyNumberFormat="1" applyFont="1" applyFill="1" applyBorder="1" applyAlignment="1">
      <alignment horizontal="center" vertical="center"/>
    </xf>
    <xf numFmtId="168" fontId="15" fillId="8" borderId="0" xfId="1" applyNumberFormat="1" applyFont="1" applyFill="1" applyBorder="1" applyAlignment="1">
      <alignment horizontal="center" vertical="center"/>
    </xf>
    <xf numFmtId="0" fontId="12" fillId="0" borderId="0" xfId="1" applyNumberFormat="1" applyFont="1" applyFill="1" applyBorder="1" applyAlignment="1">
      <alignment horizontal="left" vertical="center" wrapText="1"/>
    </xf>
    <xf numFmtId="0" fontId="12" fillId="0" borderId="106" xfId="1" applyNumberFormat="1" applyFont="1" applyFill="1" applyBorder="1" applyAlignment="1">
      <alignment horizontal="left" vertical="center" wrapText="1"/>
    </xf>
    <xf numFmtId="168" fontId="12" fillId="0" borderId="0" xfId="1" applyNumberFormat="1" applyFont="1" applyFill="1" applyBorder="1" applyAlignment="1">
      <alignment horizontal="center" vertical="center" wrapText="1"/>
    </xf>
    <xf numFmtId="0" fontId="21" fillId="10" borderId="0" xfId="0" applyFont="1" applyFill="1" applyAlignment="1">
      <alignment horizontal="left" indent="1"/>
    </xf>
    <xf numFmtId="0" fontId="21" fillId="0" borderId="229" xfId="0" applyFont="1" applyBorder="1" applyAlignment="1">
      <alignment horizontal="center" vertical="center" textRotation="90"/>
    </xf>
    <xf numFmtId="0" fontId="21" fillId="0" borderId="230" xfId="0" applyFont="1" applyBorder="1" applyAlignment="1">
      <alignment horizontal="center" vertical="center" textRotation="90"/>
    </xf>
    <xf numFmtId="0" fontId="21" fillId="0" borderId="231" xfId="0" applyFont="1" applyBorder="1" applyAlignment="1">
      <alignment horizontal="center" vertical="center" textRotation="90"/>
    </xf>
    <xf numFmtId="0" fontId="21" fillId="0" borderId="229" xfId="0" applyFont="1" applyBorder="1" applyAlignment="1">
      <alignment horizontal="center" vertical="center" textRotation="90" wrapText="1"/>
    </xf>
    <xf numFmtId="0" fontId="21" fillId="0" borderId="230" xfId="0" applyFont="1" applyBorder="1" applyAlignment="1">
      <alignment horizontal="center" vertical="center" textRotation="90" wrapText="1"/>
    </xf>
    <xf numFmtId="0" fontId="21" fillId="0" borderId="231" xfId="0" applyFont="1" applyBorder="1" applyAlignment="1">
      <alignment horizontal="center" vertical="center" textRotation="90" wrapText="1"/>
    </xf>
    <xf numFmtId="0" fontId="24" fillId="0" borderId="0" xfId="0" applyFont="1" applyAlignment="1">
      <alignment horizontal="left"/>
    </xf>
    <xf numFmtId="0" fontId="15" fillId="8" borderId="219" xfId="0" applyFont="1" applyFill="1" applyBorder="1" applyAlignment="1">
      <alignment horizontal="center" vertical="center" wrapText="1" readingOrder="1"/>
    </xf>
    <xf numFmtId="0" fontId="15" fillId="8" borderId="232" xfId="0" applyFont="1" applyFill="1" applyBorder="1" applyAlignment="1">
      <alignment horizontal="center" vertical="center" wrapText="1" readingOrder="1"/>
    </xf>
    <xf numFmtId="1" fontId="22" fillId="0" borderId="71" xfId="0" applyNumberFormat="1" applyFont="1" applyBorder="1" applyAlignment="1">
      <alignment horizontal="center" vertical="center" wrapText="1" readingOrder="1"/>
    </xf>
    <xf numFmtId="1" fontId="22" fillId="0" borderId="75" xfId="0" applyNumberFormat="1" applyFont="1" applyBorder="1" applyAlignment="1">
      <alignment horizontal="center" vertical="center" wrapText="1" readingOrder="1"/>
    </xf>
    <xf numFmtId="1" fontId="22" fillId="0" borderId="50" xfId="0" applyNumberFormat="1" applyFont="1" applyBorder="1" applyAlignment="1">
      <alignment horizontal="center" vertical="center" wrapText="1" readingOrder="1"/>
    </xf>
    <xf numFmtId="166" fontId="22" fillId="0" borderId="71" xfId="0" applyNumberFormat="1" applyFont="1" applyBorder="1" applyAlignment="1">
      <alignment horizontal="center" vertical="center" wrapText="1" readingOrder="1"/>
    </xf>
    <xf numFmtId="166" fontId="22" fillId="0" borderId="75" xfId="0" applyNumberFormat="1" applyFont="1" applyBorder="1" applyAlignment="1">
      <alignment horizontal="center" vertical="center" wrapText="1" readingOrder="1"/>
    </xf>
    <xf numFmtId="164" fontId="22" fillId="0" borderId="71" xfId="0" applyNumberFormat="1" applyFont="1" applyBorder="1" applyAlignment="1">
      <alignment horizontal="center" vertical="center" wrapText="1" readingOrder="1"/>
    </xf>
    <xf numFmtId="164" fontId="22" fillId="0" borderId="75" xfId="0" applyNumberFormat="1" applyFont="1" applyBorder="1" applyAlignment="1">
      <alignment horizontal="center" vertical="center" wrapText="1" readingOrder="1"/>
    </xf>
    <xf numFmtId="0" fontId="15" fillId="8" borderId="205" xfId="0" applyFont="1" applyFill="1" applyBorder="1" applyAlignment="1">
      <alignment horizontal="center" vertical="center" wrapText="1" readingOrder="1"/>
    </xf>
    <xf numFmtId="0" fontId="15" fillId="8" borderId="206" xfId="0" applyFont="1" applyFill="1" applyBorder="1" applyAlignment="1">
      <alignment horizontal="center" vertical="center" wrapText="1" readingOrder="1"/>
    </xf>
  </cellXfs>
  <cellStyles count="29">
    <cellStyle name="Comma" xfId="1" builtinId="3"/>
    <cellStyle name="Comma 2" xfId="13" xr:uid="{CCA052B9-B5FA-4C6F-9091-B12056CDCC5E}"/>
    <cellStyle name="Comma 2 2" xfId="18" xr:uid="{3ACC588D-8EEB-402F-8216-60CFBDA0F06E}"/>
    <cellStyle name="Comma 3" xfId="19" xr:uid="{D893A628-4AAC-478C-BFE5-17B9EF3FEC8D}"/>
    <cellStyle name="Good" xfId="5" builtinId="26"/>
    <cellStyle name="Hyperlink" xfId="4" builtinId="8"/>
    <cellStyle name="Normal" xfId="0" builtinId="0"/>
    <cellStyle name="Normal 2" xfId="2" xr:uid="{00000000-0005-0000-0000-000004000000}"/>
    <cellStyle name="Normal 2 2" xfId="11" xr:uid="{4999B084-BBB8-4A21-A2F5-F43AC038C8CA}"/>
    <cellStyle name="Normal 2 2 2" xfId="17" xr:uid="{E24798B5-E02E-4677-A1BA-3428BEA58D68}"/>
    <cellStyle name="Normal 2 2 2 2" xfId="20" xr:uid="{9CF433B9-179C-47D2-9C3B-A103E03528F0}"/>
    <cellStyle name="Normal 2 2 3" xfId="21" xr:uid="{317093E5-AF0F-4504-B581-BB7F7A596FFE}"/>
    <cellStyle name="Normal 2 3" xfId="14" xr:uid="{820BF9F3-A534-4729-9235-3150E78628A8}"/>
    <cellStyle name="Normal 2 3 2" xfId="22" xr:uid="{B0C18316-E898-4D02-A874-C22D2213BB09}"/>
    <cellStyle name="Normal 2 4" xfId="23" xr:uid="{A990E60D-F38F-4104-B6BB-DA615C1B6ECF}"/>
    <cellStyle name="Normal 3" xfId="6" xr:uid="{00000000-0005-0000-0000-000005000000}"/>
    <cellStyle name="Normal 39" xfId="7" xr:uid="{00000000-0005-0000-0000-000006000000}"/>
    <cellStyle name="Normal 4" xfId="8" xr:uid="{2C0EBF7D-FC34-4AA4-8E2F-1506FCDBD28D}"/>
    <cellStyle name="Normal 4 2" xfId="9" xr:uid="{5F37AEEF-1C05-4A2E-A10F-6385D5FA1EF3}"/>
    <cellStyle name="Normal 4 2 2" xfId="16" xr:uid="{CE6D482C-11AF-4FBD-BA88-34AA1A022750}"/>
    <cellStyle name="Normal 4 2 2 2" xfId="24" xr:uid="{427CF90A-9232-4662-8C56-3985D3AEBFBC}"/>
    <cellStyle name="Normal 4 2 3" xfId="25" xr:uid="{8740F0D6-3DEB-44DE-84B2-C699B5B98541}"/>
    <cellStyle name="Normal 4 3" xfId="15" xr:uid="{15FF72CC-22B9-45F6-ACAF-6107AE366FFA}"/>
    <cellStyle name="Normal 4 3 2" xfId="26" xr:uid="{1A106C11-CABB-4840-9F16-1E9F0C184B7C}"/>
    <cellStyle name="Normal 4 4" xfId="27" xr:uid="{2B0DC6BD-C951-4507-A010-3D64C3D955A5}"/>
    <cellStyle name="Normal 9" xfId="10" xr:uid="{EED6A800-CCE7-4EAA-99EF-BB3DA471FD74}"/>
    <cellStyle name="Per cent" xfId="3" builtinId="5"/>
    <cellStyle name="Per cent 2" xfId="28" xr:uid="{4FB57EBD-4EEB-40B6-AB60-CF40A04F5614}"/>
    <cellStyle name="Percent 2" xfId="12" xr:uid="{3C945F87-3FB4-4BB6-952E-9E7A01DED836}"/>
  </cellStyles>
  <dxfs count="1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C90062"/>
      <rgbColor rgb="00BFE9EC"/>
      <rgbColor rgb="00686867"/>
      <rgbColor rgb="00A1B4BE"/>
      <rgbColor rgb="0091004B"/>
      <rgbColor rgb="009FA494"/>
      <rgbColor rgb="009A9A99"/>
      <rgbColor rgb="00C6C97F"/>
      <rgbColor rgb="00363534"/>
      <rgbColor rgb="0044697D"/>
      <rgbColor rgb="00FFFFFF"/>
      <rgbColor rgb="00404A29"/>
      <rgbColor rgb="005C6F8F"/>
      <rgbColor rgb="008E9300"/>
      <rgbColor rgb="007FD3D9"/>
      <rgbColor rgb="0000A8B4"/>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C87FA5"/>
      <rgbColor rgb="00E3E4BF"/>
      <rgbColor rgb="00D0D9DE"/>
      <rgbColor rgb="00CFD2C9"/>
      <rgbColor rgb="00E3BFD2"/>
      <rgbColor rgb="00CDCCCC"/>
      <rgbColor rgb="00C9CFDA"/>
      <rgbColor rgb="00D3CBCA"/>
      <rgbColor rgb="00AD4078"/>
      <rgbColor rgb="00AAAE40"/>
      <rgbColor rgb="0070775F"/>
      <rgbColor rgb="00A69696"/>
      <rgbColor rgb="007A6262"/>
      <rgbColor rgb="004E2E2D"/>
      <rgbColor rgb="00263F6A"/>
      <rgbColor rgb="0040BEC7"/>
      <rgbColor rgb="00FFFFFF"/>
      <rgbColor rgb="00738F9E"/>
      <rgbColor rgb="00FFFFFF"/>
      <rgbColor rgb="00FFFFFF"/>
      <rgbColor rgb="00662046"/>
      <rgbColor rgb="00929FB4"/>
      <rgbColor rgb="00FFFFFF"/>
      <rgbColor rgb="00000000"/>
    </indexedColors>
    <mruColors>
      <color rgb="FFFFCCFF"/>
      <color rgb="FFFFFFCC"/>
      <color rgb="FFFFFFFF"/>
      <color rgb="FFFFFF99"/>
      <color rgb="FFF2F2F2"/>
      <color rgb="FFFF0066"/>
      <color rgb="FF363534"/>
      <color rgb="FFCC0066"/>
      <color rgb="FFEDC6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200025</xdr:colOff>
      <xdr:row>5</xdr:row>
      <xdr:rowOff>161925</xdr:rowOff>
    </xdr:from>
    <xdr:to>
      <xdr:col>3</xdr:col>
      <xdr:colOff>657225</xdr:colOff>
      <xdr:row>5</xdr:row>
      <xdr:rowOff>161925</xdr:rowOff>
    </xdr:to>
    <xdr:cxnSp macro="">
      <xdr:nvCxnSpPr>
        <xdr:cNvPr id="2" name="Straight Arrow Connector 1">
          <a:extLst>
            <a:ext uri="{FF2B5EF4-FFF2-40B4-BE49-F238E27FC236}">
              <a16:creationId xmlns:a16="http://schemas.microsoft.com/office/drawing/2014/main" id="{B9A4E40C-4586-40DF-B60A-841DAD54AF16}"/>
            </a:ext>
          </a:extLst>
        </xdr:cNvPr>
        <xdr:cNvCxnSpPr/>
      </xdr:nvCxnSpPr>
      <xdr:spPr>
        <a:xfrm>
          <a:off x="3971925" y="138112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200025</xdr:colOff>
      <xdr:row>6</xdr:row>
      <xdr:rowOff>161925</xdr:rowOff>
    </xdr:from>
    <xdr:to>
      <xdr:col>3</xdr:col>
      <xdr:colOff>657225</xdr:colOff>
      <xdr:row>6</xdr:row>
      <xdr:rowOff>161925</xdr:rowOff>
    </xdr:to>
    <xdr:cxnSp macro="">
      <xdr:nvCxnSpPr>
        <xdr:cNvPr id="3" name="Straight Arrow Connector 2">
          <a:extLst>
            <a:ext uri="{FF2B5EF4-FFF2-40B4-BE49-F238E27FC236}">
              <a16:creationId xmlns:a16="http://schemas.microsoft.com/office/drawing/2014/main" id="{39AB22BA-482C-40A7-B5AB-A7C4FDEF5B40}"/>
            </a:ext>
          </a:extLst>
        </xdr:cNvPr>
        <xdr:cNvCxnSpPr/>
      </xdr:nvCxnSpPr>
      <xdr:spPr>
        <a:xfrm>
          <a:off x="3971925" y="170497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200025</xdr:colOff>
      <xdr:row>7</xdr:row>
      <xdr:rowOff>152400</xdr:rowOff>
    </xdr:from>
    <xdr:to>
      <xdr:col>3</xdr:col>
      <xdr:colOff>657225</xdr:colOff>
      <xdr:row>7</xdr:row>
      <xdr:rowOff>152400</xdr:rowOff>
    </xdr:to>
    <xdr:cxnSp macro="">
      <xdr:nvCxnSpPr>
        <xdr:cNvPr id="4" name="Straight Arrow Connector 3">
          <a:extLst>
            <a:ext uri="{FF2B5EF4-FFF2-40B4-BE49-F238E27FC236}">
              <a16:creationId xmlns:a16="http://schemas.microsoft.com/office/drawing/2014/main" id="{FA86BEA5-0299-4F64-A09C-4D459A5BFC07}"/>
            </a:ext>
          </a:extLst>
        </xdr:cNvPr>
        <xdr:cNvCxnSpPr/>
      </xdr:nvCxnSpPr>
      <xdr:spPr>
        <a:xfrm>
          <a:off x="3971925" y="2019300"/>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171450</xdr:colOff>
      <xdr:row>9</xdr:row>
      <xdr:rowOff>161925</xdr:rowOff>
    </xdr:from>
    <xdr:to>
      <xdr:col>3</xdr:col>
      <xdr:colOff>628650</xdr:colOff>
      <xdr:row>9</xdr:row>
      <xdr:rowOff>161925</xdr:rowOff>
    </xdr:to>
    <xdr:cxnSp macro="">
      <xdr:nvCxnSpPr>
        <xdr:cNvPr id="5" name="Straight Arrow Connector 4">
          <a:extLst>
            <a:ext uri="{FF2B5EF4-FFF2-40B4-BE49-F238E27FC236}">
              <a16:creationId xmlns:a16="http://schemas.microsoft.com/office/drawing/2014/main" id="{E879F66C-9E2B-4DF2-86F8-16A75A79F7D4}"/>
            </a:ext>
          </a:extLst>
        </xdr:cNvPr>
        <xdr:cNvCxnSpPr/>
      </xdr:nvCxnSpPr>
      <xdr:spPr>
        <a:xfrm>
          <a:off x="3943350" y="2590800"/>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171450</xdr:colOff>
      <xdr:row>10</xdr:row>
      <xdr:rowOff>133350</xdr:rowOff>
    </xdr:from>
    <xdr:to>
      <xdr:col>3</xdr:col>
      <xdr:colOff>628650</xdr:colOff>
      <xdr:row>10</xdr:row>
      <xdr:rowOff>133350</xdr:rowOff>
    </xdr:to>
    <xdr:cxnSp macro="">
      <xdr:nvCxnSpPr>
        <xdr:cNvPr id="6" name="Straight Arrow Connector 5">
          <a:extLst>
            <a:ext uri="{FF2B5EF4-FFF2-40B4-BE49-F238E27FC236}">
              <a16:creationId xmlns:a16="http://schemas.microsoft.com/office/drawing/2014/main" id="{D1074E87-D0C8-4361-80AB-5494D5651AAE}"/>
            </a:ext>
          </a:extLst>
        </xdr:cNvPr>
        <xdr:cNvCxnSpPr/>
      </xdr:nvCxnSpPr>
      <xdr:spPr>
        <a:xfrm>
          <a:off x="3943350" y="288607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171450</xdr:colOff>
      <xdr:row>11</xdr:row>
      <xdr:rowOff>142875</xdr:rowOff>
    </xdr:from>
    <xdr:to>
      <xdr:col>3</xdr:col>
      <xdr:colOff>628650</xdr:colOff>
      <xdr:row>11</xdr:row>
      <xdr:rowOff>142875</xdr:rowOff>
    </xdr:to>
    <xdr:cxnSp macro="">
      <xdr:nvCxnSpPr>
        <xdr:cNvPr id="7" name="Straight Arrow Connector 6">
          <a:extLst>
            <a:ext uri="{FF2B5EF4-FFF2-40B4-BE49-F238E27FC236}">
              <a16:creationId xmlns:a16="http://schemas.microsoft.com/office/drawing/2014/main" id="{99BFEF23-E135-4A43-9ADD-1498695E39C4}"/>
            </a:ext>
          </a:extLst>
        </xdr:cNvPr>
        <xdr:cNvCxnSpPr/>
      </xdr:nvCxnSpPr>
      <xdr:spPr>
        <a:xfrm>
          <a:off x="3943350" y="3219450"/>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152400</xdr:colOff>
      <xdr:row>12</xdr:row>
      <xdr:rowOff>133350</xdr:rowOff>
    </xdr:from>
    <xdr:to>
      <xdr:col>3</xdr:col>
      <xdr:colOff>609600</xdr:colOff>
      <xdr:row>12</xdr:row>
      <xdr:rowOff>133350</xdr:rowOff>
    </xdr:to>
    <xdr:cxnSp macro="">
      <xdr:nvCxnSpPr>
        <xdr:cNvPr id="8" name="Straight Arrow Connector 7">
          <a:extLst>
            <a:ext uri="{FF2B5EF4-FFF2-40B4-BE49-F238E27FC236}">
              <a16:creationId xmlns:a16="http://schemas.microsoft.com/office/drawing/2014/main" id="{7177F76A-2577-4A7B-AF6C-12B3F88241A3}"/>
            </a:ext>
          </a:extLst>
        </xdr:cNvPr>
        <xdr:cNvCxnSpPr/>
      </xdr:nvCxnSpPr>
      <xdr:spPr>
        <a:xfrm>
          <a:off x="3924300" y="353377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14</xdr:row>
      <xdr:rowOff>161925</xdr:rowOff>
    </xdr:from>
    <xdr:to>
      <xdr:col>3</xdr:col>
      <xdr:colOff>619125</xdr:colOff>
      <xdr:row>14</xdr:row>
      <xdr:rowOff>161925</xdr:rowOff>
    </xdr:to>
    <xdr:cxnSp macro="">
      <xdr:nvCxnSpPr>
        <xdr:cNvPr id="9" name="Straight Arrow Connector 8">
          <a:extLst>
            <a:ext uri="{FF2B5EF4-FFF2-40B4-BE49-F238E27FC236}">
              <a16:creationId xmlns:a16="http://schemas.microsoft.com/office/drawing/2014/main" id="{B47B49E7-2917-4D61-80A4-B9AA039FC191}"/>
            </a:ext>
          </a:extLst>
        </xdr:cNvPr>
        <xdr:cNvCxnSpPr/>
      </xdr:nvCxnSpPr>
      <xdr:spPr>
        <a:xfrm>
          <a:off x="3933825" y="412432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171450</xdr:colOff>
      <xdr:row>16</xdr:row>
      <xdr:rowOff>171450</xdr:rowOff>
    </xdr:from>
    <xdr:to>
      <xdr:col>3</xdr:col>
      <xdr:colOff>628650</xdr:colOff>
      <xdr:row>16</xdr:row>
      <xdr:rowOff>171450</xdr:rowOff>
    </xdr:to>
    <xdr:cxnSp macro="">
      <xdr:nvCxnSpPr>
        <xdr:cNvPr id="10" name="Straight Arrow Connector 9">
          <a:extLst>
            <a:ext uri="{FF2B5EF4-FFF2-40B4-BE49-F238E27FC236}">
              <a16:creationId xmlns:a16="http://schemas.microsoft.com/office/drawing/2014/main" id="{118827BC-FCA0-4E31-B23B-C754EF9AB4D8}"/>
            </a:ext>
          </a:extLst>
        </xdr:cNvPr>
        <xdr:cNvCxnSpPr/>
      </xdr:nvCxnSpPr>
      <xdr:spPr>
        <a:xfrm>
          <a:off x="3943350" y="4695825"/>
          <a:ext cx="457200" cy="0"/>
        </a:xfrm>
        <a:prstGeom prst="straightConnector1">
          <a:avLst/>
        </a:prstGeom>
        <a:ln>
          <a:solidFill>
            <a:schemeClr val="accent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495300</xdr:colOff>
      <xdr:row>20</xdr:row>
      <xdr:rowOff>114300</xdr:rowOff>
    </xdr:from>
    <xdr:to>
      <xdr:col>10</xdr:col>
      <xdr:colOff>781050</xdr:colOff>
      <xdr:row>20</xdr:row>
      <xdr:rowOff>114301</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flipV="1">
          <a:off x="11772900" y="4124325"/>
          <a:ext cx="285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xdr:colOff>
      <xdr:row>20</xdr:row>
      <xdr:rowOff>114300</xdr:rowOff>
    </xdr:from>
    <xdr:to>
      <xdr:col>9</xdr:col>
      <xdr:colOff>466725</xdr:colOff>
      <xdr:row>20</xdr:row>
      <xdr:rowOff>114301</xdr:rowOff>
    </xdr:to>
    <xdr:cxnSp macro="">
      <xdr:nvCxnSpPr>
        <xdr:cNvPr id="5" name="Straight Arrow Connector 4">
          <a:extLst>
            <a:ext uri="{FF2B5EF4-FFF2-40B4-BE49-F238E27FC236}">
              <a16:creationId xmlns:a16="http://schemas.microsoft.com/office/drawing/2014/main" id="{00000000-0008-0000-0100-000005000000}"/>
            </a:ext>
          </a:extLst>
        </xdr:cNvPr>
        <xdr:cNvCxnSpPr/>
      </xdr:nvCxnSpPr>
      <xdr:spPr>
        <a:xfrm flipH="1">
          <a:off x="10420350" y="4124325"/>
          <a:ext cx="3238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1000124</xdr:colOff>
      <xdr:row>40</xdr:row>
      <xdr:rowOff>161924</xdr:rowOff>
    </xdr:from>
    <xdr:to>
      <xdr:col>16</xdr:col>
      <xdr:colOff>78578</xdr:colOff>
      <xdr:row>43</xdr:row>
      <xdr:rowOff>76199</xdr:rowOff>
    </xdr:to>
    <xdr:grpSp>
      <xdr:nvGrpSpPr>
        <xdr:cNvPr id="5" name="Group 1">
          <a:extLst>
            <a:ext uri="{FF2B5EF4-FFF2-40B4-BE49-F238E27FC236}">
              <a16:creationId xmlns:a16="http://schemas.microsoft.com/office/drawing/2014/main" id="{43BA12A5-8CD2-485E-9BB4-CCBC5ADCE112}"/>
            </a:ext>
          </a:extLst>
        </xdr:cNvPr>
        <xdr:cNvGrpSpPr/>
      </xdr:nvGrpSpPr>
      <xdr:grpSpPr>
        <a:xfrm>
          <a:off x="15181488" y="10584995"/>
          <a:ext cx="2450304" cy="730704"/>
          <a:chOff x="7295152" y="6620064"/>
          <a:chExt cx="2169774" cy="704849"/>
        </a:xfrm>
      </xdr:grpSpPr>
      <xdr:sp macro="" textlink="">
        <xdr:nvSpPr>
          <xdr:cNvPr id="6" name="Rectangle 2">
            <a:extLst>
              <a:ext uri="{FF2B5EF4-FFF2-40B4-BE49-F238E27FC236}">
                <a16:creationId xmlns:a16="http://schemas.microsoft.com/office/drawing/2014/main" id="{0FA92C3E-2FFA-25BB-41A0-AFA99DEBBFC8}"/>
              </a:ext>
            </a:extLst>
          </xdr:cNvPr>
          <xdr:cNvSpPr/>
        </xdr:nvSpPr>
        <xdr:spPr>
          <a:xfrm>
            <a:off x="7295152" y="6714045"/>
            <a:ext cx="931302" cy="553910"/>
          </a:xfrm>
          <a:prstGeom prst="rect">
            <a:avLst/>
          </a:prstGeom>
          <a:noFill/>
          <a:ln w="19050">
            <a:solidFill>
              <a:schemeClr val="accent2"/>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7" name="TextBox 3">
            <a:extLst>
              <a:ext uri="{FF2B5EF4-FFF2-40B4-BE49-F238E27FC236}">
                <a16:creationId xmlns:a16="http://schemas.microsoft.com/office/drawing/2014/main" id="{A6DD2BB2-D137-E0EA-7C9D-C9291F119088}"/>
              </a:ext>
            </a:extLst>
          </xdr:cNvPr>
          <xdr:cNvSpPr txBox="1"/>
        </xdr:nvSpPr>
        <xdr:spPr>
          <a:xfrm>
            <a:off x="8046455" y="6620064"/>
            <a:ext cx="1418471"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050" baseline="0">
                <a:solidFill>
                  <a:schemeClr val="accent2"/>
                </a:solidFill>
                <a:latin typeface="+mj-lt"/>
              </a:rPr>
              <a:t>Operating surplus generation</a:t>
            </a:r>
            <a:endParaRPr lang="en-GB" sz="1050">
              <a:solidFill>
                <a:schemeClr val="accent2"/>
              </a:solidFill>
              <a:latin typeface="+mj-lt"/>
            </a:endParaRPr>
          </a:p>
        </xdr:txBody>
      </xdr:sp>
    </xdr:grpSp>
    <xdr:clientData/>
  </xdr:twoCellAnchor>
</xdr:wsDr>
</file>

<file path=xl/theme/theme1.xml><?xml version="1.0" encoding="utf-8"?>
<a:theme xmlns:a="http://schemas.openxmlformats.org/drawingml/2006/main" name="Theme1">
  <a:themeElements>
    <a:clrScheme name="Standard Life 2026">
      <a:dk1>
        <a:srgbClr val="0A1A50"/>
      </a:dk1>
      <a:lt1>
        <a:srgbClr val="FFFFFF"/>
      </a:lt1>
      <a:dk2>
        <a:srgbClr val="ADCCFB"/>
      </a:dk2>
      <a:lt2>
        <a:srgbClr val="FFFFB9"/>
      </a:lt2>
      <a:accent1>
        <a:srgbClr val="0A2F73"/>
      </a:accent1>
      <a:accent2>
        <a:srgbClr val="FFBB00"/>
      </a:accent2>
      <a:accent3>
        <a:srgbClr val="2140CE"/>
      </a:accent3>
      <a:accent4>
        <a:srgbClr val="FFF43C"/>
      </a:accent4>
      <a:accent5>
        <a:srgbClr val="02BE98"/>
      </a:accent5>
      <a:accent6>
        <a:srgbClr val="9AE5D6"/>
      </a:accent6>
      <a:hlink>
        <a:srgbClr val="2140CE"/>
      </a:hlink>
      <a:folHlink>
        <a:srgbClr val="0A2F73"/>
      </a:folHlink>
    </a:clrScheme>
    <a:fontScheme name="Standard Life Charts">
      <a:majorFont>
        <a:latin typeface="Ubuntu Sans SemiBold"/>
        <a:ea typeface=""/>
        <a:cs typeface=""/>
      </a:majorFont>
      <a:minorFont>
        <a:latin typeface="Ubuntu Sans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E35"/>
  <sheetViews>
    <sheetView showGridLines="0" tabSelected="1" zoomScaleNormal="100" workbookViewId="0">
      <selection activeCell="I8" sqref="I8"/>
    </sheetView>
  </sheetViews>
  <sheetFormatPr defaultColWidth="9.28515625" defaultRowHeight="14.25"/>
  <cols>
    <col min="1" max="1" width="7.5703125" style="3" customWidth="1"/>
    <col min="2" max="2" width="7.7109375" style="8" bestFit="1" customWidth="1"/>
    <col min="3" max="3" width="61" style="125" bestFit="1" customWidth="1"/>
    <col min="4" max="4" width="13.5703125" style="8" bestFit="1" customWidth="1"/>
    <col min="5" max="5" width="20.7109375" style="8" bestFit="1" customWidth="1"/>
    <col min="6" max="16384" width="9.28515625" style="5"/>
  </cols>
  <sheetData>
    <row r="1" spans="1:5" s="2" customFormat="1" ht="24.75" customHeight="1">
      <c r="A1" s="1"/>
      <c r="B1" s="1" t="s">
        <v>0</v>
      </c>
      <c r="C1" s="126" t="s">
        <v>1</v>
      </c>
      <c r="D1" s="1" t="s">
        <v>42</v>
      </c>
      <c r="E1" s="1" t="s">
        <v>2</v>
      </c>
    </row>
    <row r="2" spans="1:5" s="6" customFormat="1" ht="24.75" customHeight="1">
      <c r="A2" s="127"/>
      <c r="B2" s="111" t="s">
        <v>3</v>
      </c>
      <c r="C2" s="112" t="s">
        <v>4</v>
      </c>
      <c r="D2" s="113" t="s">
        <v>5</v>
      </c>
      <c r="E2" s="113" t="s">
        <v>5</v>
      </c>
    </row>
    <row r="3" spans="1:5" ht="22.5" customHeight="1">
      <c r="A3" s="1039" t="s">
        <v>6</v>
      </c>
      <c r="B3" s="132">
        <v>1</v>
      </c>
      <c r="C3" s="114" t="s">
        <v>7</v>
      </c>
      <c r="D3" s="115" t="s">
        <v>43</v>
      </c>
      <c r="E3" s="115" t="s">
        <v>8</v>
      </c>
    </row>
    <row r="4" spans="1:5" ht="22.5" customHeight="1">
      <c r="A4" s="1040"/>
      <c r="B4" s="133">
        <v>2</v>
      </c>
      <c r="C4" s="116" t="s">
        <v>44</v>
      </c>
      <c r="D4" s="117" t="s">
        <v>45</v>
      </c>
      <c r="E4" s="117" t="s">
        <v>8</v>
      </c>
    </row>
    <row r="5" spans="1:5" ht="22.5" customHeight="1">
      <c r="A5" s="1040"/>
      <c r="B5" s="133">
        <v>3</v>
      </c>
      <c r="C5" s="116" t="s">
        <v>9</v>
      </c>
      <c r="D5" s="117" t="s">
        <v>46</v>
      </c>
      <c r="E5" s="117" t="s">
        <v>8</v>
      </c>
    </row>
    <row r="6" spans="1:5" ht="22.5" customHeight="1">
      <c r="A6" s="1041"/>
      <c r="B6" s="134">
        <v>4</v>
      </c>
      <c r="C6" s="118" t="s">
        <v>10</v>
      </c>
      <c r="D6" s="119" t="s">
        <v>45</v>
      </c>
      <c r="E6" s="119" t="s">
        <v>11</v>
      </c>
    </row>
    <row r="7" spans="1:5" ht="22.5" customHeight="1">
      <c r="A7" s="1050" t="s">
        <v>12</v>
      </c>
      <c r="B7" s="132">
        <v>5</v>
      </c>
      <c r="C7" s="114" t="s">
        <v>13</v>
      </c>
      <c r="D7" s="115" t="s">
        <v>47</v>
      </c>
      <c r="E7" s="115" t="s">
        <v>8</v>
      </c>
    </row>
    <row r="8" spans="1:5" ht="22.5" customHeight="1">
      <c r="A8" s="1051"/>
      <c r="B8" s="133">
        <v>6</v>
      </c>
      <c r="C8" s="116" t="s">
        <v>14</v>
      </c>
      <c r="D8" s="117" t="s">
        <v>45</v>
      </c>
      <c r="E8" s="117" t="s">
        <v>8</v>
      </c>
    </row>
    <row r="9" spans="1:5" ht="22.5" customHeight="1">
      <c r="A9" s="1051"/>
      <c r="B9" s="135" t="s">
        <v>15</v>
      </c>
      <c r="C9" s="116" t="s">
        <v>16</v>
      </c>
      <c r="D9" s="117" t="s">
        <v>45</v>
      </c>
      <c r="E9" s="117" t="s">
        <v>8</v>
      </c>
    </row>
    <row r="10" spans="1:5" ht="22.5" customHeight="1">
      <c r="A10" s="1051"/>
      <c r="B10" s="133" t="s">
        <v>17</v>
      </c>
      <c r="C10" s="116" t="s">
        <v>18</v>
      </c>
      <c r="D10" s="117" t="s">
        <v>45</v>
      </c>
      <c r="E10" s="117" t="s">
        <v>8</v>
      </c>
    </row>
    <row r="11" spans="1:5" ht="22.5" customHeight="1">
      <c r="A11" s="1051"/>
      <c r="B11" s="133">
        <v>7</v>
      </c>
      <c r="C11" s="116" t="s">
        <v>19</v>
      </c>
      <c r="D11" s="117" t="s">
        <v>47</v>
      </c>
      <c r="E11" s="117" t="s">
        <v>8</v>
      </c>
    </row>
    <row r="12" spans="1:5" ht="22.5" customHeight="1">
      <c r="A12" s="1051"/>
      <c r="B12" s="133">
        <v>8</v>
      </c>
      <c r="C12" s="116" t="s">
        <v>20</v>
      </c>
      <c r="D12" s="117" t="s">
        <v>47</v>
      </c>
      <c r="E12" s="117" t="s">
        <v>11</v>
      </c>
    </row>
    <row r="13" spans="1:5" ht="22.5" customHeight="1">
      <c r="A13" s="1051"/>
      <c r="B13" s="133">
        <v>9</v>
      </c>
      <c r="C13" s="116" t="s">
        <v>21</v>
      </c>
      <c r="D13" s="117" t="s">
        <v>48</v>
      </c>
      <c r="E13" s="117" t="s">
        <v>8</v>
      </c>
    </row>
    <row r="14" spans="1:5" ht="22.5" customHeight="1">
      <c r="A14" s="1052"/>
      <c r="B14" s="134">
        <v>10</v>
      </c>
      <c r="C14" s="118" t="s">
        <v>22</v>
      </c>
      <c r="D14" s="119" t="s">
        <v>48</v>
      </c>
      <c r="E14" s="119" t="s">
        <v>8</v>
      </c>
    </row>
    <row r="15" spans="1:5" ht="22.5" customHeight="1">
      <c r="A15" s="1042" t="s">
        <v>23</v>
      </c>
      <c r="B15" s="132">
        <v>11</v>
      </c>
      <c r="C15" s="114" t="s">
        <v>24</v>
      </c>
      <c r="D15" s="115" t="s">
        <v>49</v>
      </c>
      <c r="E15" s="115" t="s">
        <v>8</v>
      </c>
    </row>
    <row r="16" spans="1:5" ht="22.5" customHeight="1">
      <c r="A16" s="1043"/>
      <c r="B16" s="133">
        <v>12</v>
      </c>
      <c r="C16" s="116" t="s">
        <v>25</v>
      </c>
      <c r="D16" s="117" t="s">
        <v>49</v>
      </c>
      <c r="E16" s="117" t="s">
        <v>8</v>
      </c>
    </row>
    <row r="17" spans="1:5" ht="22.5" customHeight="1">
      <c r="A17" s="1043"/>
      <c r="B17" s="133">
        <v>13</v>
      </c>
      <c r="C17" s="116" t="s">
        <v>26</v>
      </c>
      <c r="D17" s="117" t="s">
        <v>50</v>
      </c>
      <c r="E17" s="117" t="s">
        <v>8</v>
      </c>
    </row>
    <row r="18" spans="1:5" ht="22.5" customHeight="1">
      <c r="A18" s="1044"/>
      <c r="B18" s="133">
        <v>14</v>
      </c>
      <c r="C18" s="118" t="s">
        <v>27</v>
      </c>
      <c r="D18" s="119" t="s">
        <v>51</v>
      </c>
      <c r="E18" s="119" t="s">
        <v>8</v>
      </c>
    </row>
    <row r="19" spans="1:5" ht="22.5" customHeight="1">
      <c r="A19" s="1048" t="s">
        <v>28</v>
      </c>
      <c r="B19" s="136">
        <v>15</v>
      </c>
      <c r="C19" s="114" t="s">
        <v>52</v>
      </c>
      <c r="D19" s="115" t="s">
        <v>47</v>
      </c>
      <c r="E19" s="115" t="s">
        <v>8</v>
      </c>
    </row>
    <row r="20" spans="1:5" s="6" customFormat="1" ht="22.5" customHeight="1">
      <c r="A20" s="1049"/>
      <c r="B20" s="134">
        <v>16</v>
      </c>
      <c r="C20" s="120" t="s">
        <v>29</v>
      </c>
      <c r="D20" s="121" t="s">
        <v>53</v>
      </c>
      <c r="E20" s="121" t="s">
        <v>30</v>
      </c>
    </row>
    <row r="21" spans="1:5" ht="22.5" customHeight="1">
      <c r="A21" s="1045" t="s">
        <v>31</v>
      </c>
      <c r="B21" s="132">
        <v>17</v>
      </c>
      <c r="C21" s="114" t="s">
        <v>32</v>
      </c>
      <c r="D21" s="982" t="s">
        <v>54</v>
      </c>
      <c r="E21" s="115" t="s">
        <v>8</v>
      </c>
    </row>
    <row r="22" spans="1:5" ht="22.5" customHeight="1">
      <c r="A22" s="1046"/>
      <c r="B22" s="133">
        <v>18</v>
      </c>
      <c r="C22" s="116" t="s">
        <v>33</v>
      </c>
      <c r="D22" s="117" t="s">
        <v>51</v>
      </c>
      <c r="E22" s="117" t="s">
        <v>11</v>
      </c>
    </row>
    <row r="23" spans="1:5" ht="22.5" customHeight="1">
      <c r="A23" s="1046"/>
      <c r="B23" s="133">
        <v>19</v>
      </c>
      <c r="C23" s="116" t="s">
        <v>34</v>
      </c>
      <c r="D23" s="983" t="s">
        <v>55</v>
      </c>
      <c r="E23" s="117" t="s">
        <v>8</v>
      </c>
    </row>
    <row r="24" spans="1:5" ht="22.5" customHeight="1">
      <c r="A24" s="1046"/>
      <c r="B24" s="133">
        <v>20</v>
      </c>
      <c r="C24" s="116" t="s">
        <v>35</v>
      </c>
      <c r="D24" s="983" t="s">
        <v>50</v>
      </c>
      <c r="E24" s="117" t="s">
        <v>8</v>
      </c>
    </row>
    <row r="25" spans="1:5" ht="22.5" customHeight="1">
      <c r="A25" s="1047"/>
      <c r="B25" s="134">
        <v>21</v>
      </c>
      <c r="C25" s="118" t="s">
        <v>56</v>
      </c>
      <c r="D25" s="984" t="s">
        <v>57</v>
      </c>
      <c r="E25" s="119" t="s">
        <v>8</v>
      </c>
    </row>
    <row r="26" spans="1:5" s="6" customFormat="1" ht="22.5" customHeight="1">
      <c r="A26" s="1036" t="s">
        <v>36</v>
      </c>
      <c r="B26" s="132">
        <v>22</v>
      </c>
      <c r="C26" s="122" t="s">
        <v>37</v>
      </c>
      <c r="D26" s="123" t="s">
        <v>55</v>
      </c>
      <c r="E26" s="123" t="s">
        <v>30</v>
      </c>
    </row>
    <row r="27" spans="1:5" ht="22.5" customHeight="1">
      <c r="A27" s="1037"/>
      <c r="B27" s="133">
        <v>23</v>
      </c>
      <c r="C27" s="116" t="s">
        <v>38</v>
      </c>
      <c r="D27" s="117" t="s">
        <v>47</v>
      </c>
      <c r="E27" s="117" t="s">
        <v>8</v>
      </c>
    </row>
    <row r="28" spans="1:5" ht="22.5" customHeight="1">
      <c r="A28" s="1037"/>
      <c r="B28" s="133">
        <v>24</v>
      </c>
      <c r="C28" s="116" t="s">
        <v>39</v>
      </c>
      <c r="D28" s="117" t="s">
        <v>43</v>
      </c>
      <c r="E28" s="117" t="s">
        <v>8</v>
      </c>
    </row>
    <row r="29" spans="1:5" ht="22.5" customHeight="1">
      <c r="A29" s="1037"/>
      <c r="B29" s="133">
        <v>25</v>
      </c>
      <c r="C29" s="116" t="s">
        <v>40</v>
      </c>
      <c r="D29" s="117" t="s">
        <v>49</v>
      </c>
      <c r="E29" s="117" t="s">
        <v>8</v>
      </c>
    </row>
    <row r="30" spans="1:5" ht="22.5" customHeight="1">
      <c r="A30" s="1038"/>
      <c r="B30" s="134">
        <v>26</v>
      </c>
      <c r="C30" s="118" t="s">
        <v>41</v>
      </c>
      <c r="D30" s="119" t="s">
        <v>51</v>
      </c>
      <c r="E30" s="124" t="s">
        <v>8</v>
      </c>
    </row>
    <row r="31" spans="1:5" ht="15.75" customHeight="1"/>
    <row r="32" spans="1:5" ht="15.75" customHeight="1"/>
    <row r="33" ht="15.75" customHeight="1"/>
    <row r="34" ht="15.75" customHeight="1"/>
    <row r="35" ht="15.75" customHeight="1"/>
  </sheetData>
  <mergeCells count="6">
    <mergeCell ref="A26:A30"/>
    <mergeCell ref="A3:A6"/>
    <mergeCell ref="A15:A18"/>
    <mergeCell ref="A21:A25"/>
    <mergeCell ref="A19:A20"/>
    <mergeCell ref="A7:A14"/>
  </mergeCells>
  <phoneticPr fontId="0" type="noConversion"/>
  <hyperlinks>
    <hyperlink ref="B3" location="'1 - Cash Generation'!A1" display="'1 - Cash Generation'!A1" xr:uid="{00000000-0004-0000-0000-000001000000}"/>
    <hyperlink ref="B5" location="'3 - HoldCo cashflow'!A1" display="'3 - HoldCo cashflow'!A1" xr:uid="{00000000-0004-0000-0000-000002000000}"/>
    <hyperlink ref="B6" location="'4 - Sources &amp; uses'!A1" display="'4 - Sources &amp; uses'!A1" xr:uid="{00000000-0004-0000-0000-000003000000}"/>
    <hyperlink ref="B28" location="'24 - Dividends'!A1" display="'24 - Dividends'!A1" xr:uid="{00000000-0004-0000-0000-000018000000}"/>
    <hyperlink ref="B29" location="'25 - Acqs'!A1" display="'25 - Acqs'!A1" xr:uid="{00000000-0004-0000-0000-000019000000}"/>
    <hyperlink ref="B30" location="'26 - SH debt'!A1" display="'26 - SH debt'!A1" xr:uid="{00000000-0004-0000-0000-00001A000000}"/>
    <hyperlink ref="B2" location="'A - Segment mapping'!A1" display="A" xr:uid="{7CD5DE49-544B-47AB-9FA2-4B1E1252EF09}"/>
    <hyperlink ref="B7" location="'5 - IFRS P&amp;L (IP format)'!A1" display="'5 - IFRS P&amp;L (IP format)'!A1" xr:uid="{8FF9F4BC-0F7D-4F10-984B-806F04765A27}"/>
    <hyperlink ref="B8" location="'6 - Op. profit analysis'!A1" display="'6 - Op. profit analysis'!A1" xr:uid="{ECDF1396-E98F-45FC-9C27-C8B92B7CDCBC}"/>
    <hyperlink ref="B11" location="'7 - Adj.equity &amp; CSM AOMs'!A1" display="'7 - Adj.equity &amp; CSM AOMs'!A1" xr:uid="{3F71B6D8-19B2-4BED-AB70-86AD98E1E757}"/>
    <hyperlink ref="B12" location="'8 - Other IFRS disclosures'!A1" display="'8 - Other IFRS disclosures'!A1" xr:uid="{D5904E77-5352-4462-9F3A-5E331EC4EB49}"/>
    <hyperlink ref="B13" location="'9 - Income Statement'!A1" display="'9 - Income Statement'!A1" xr:uid="{9490F9A9-38DD-40D9-B384-F841D78DD22E}"/>
    <hyperlink ref="B14" location="'10 - Balance Sheet'!A1" display="'10 - Balance Sheet'!A1" xr:uid="{BE4B95AA-1E20-4B92-B950-1D1A659DAA76}"/>
    <hyperlink ref="B15" location="'11 - PGH Solvency'!A1" display="'11 - PGH Solvency'!A1" xr:uid="{57C50CC1-3543-454B-AC66-B4762C11C6CB}"/>
    <hyperlink ref="B16" location="'12 - LifeCo Free Surplus'!A1" display="'12 - LifeCo Free Surplus'!A1" xr:uid="{E54961C9-8FA6-4DCF-8052-2DBEC03B556D}"/>
    <hyperlink ref="B17" location="'13 - SCR breakdown'!A1" display="'13 - SCR breakdown'!A1" xr:uid="{22E406AF-D694-4736-B136-0419DA441ABA}"/>
    <hyperlink ref="B18" location="'14 - Sensitivities'!A1" display="'14 - Sensitivities'!A1" xr:uid="{44DBA137-8743-4ECE-825D-CA0B0E23D702}"/>
    <hyperlink ref="B19" location="'15 - AUA &amp; Flows (HY 2023+)'!A1" display="'15 - AUA &amp; Flows (HY 2023+)'!A1" xr:uid="{C11F118D-A9EA-41B4-BFDE-F6056F84AAE5}"/>
    <hyperlink ref="B20" location="'16 - AUA by fund (historic)'!A1" display="'16 - AUA by fund (historic)'!A1" xr:uid="{936B8326-D1D7-4B1E-A3F7-51C6F1B18EC2}"/>
    <hyperlink ref="B21" location="'17 - Asset data'!A1" display="'17 - Asset data'!A1" xr:uid="{60FBAE89-9DCC-459B-BF1D-FA512CB764F6}"/>
    <hyperlink ref="B22" location="'18 - Debt exposure country'!A1" display="'18 - Debt exposure country'!A1" xr:uid="{147A4FFB-B251-444F-B86F-AE61D8277425}"/>
    <hyperlink ref="B23" location="'19 - Credit rating debt'!A1" display="'19 - Credit rating debt'!A1" xr:uid="{F535B17E-A338-436B-973C-AE36E1697BD3}"/>
    <hyperlink ref="B24" location="'20 - Sh Debt by sector'!A1" display="'20 - Sh Debt by sector'!A1" xr:uid="{4C09101F-BA57-43C2-B2DE-DA7DDC75C978}"/>
    <hyperlink ref="B25" location="'21 - Illiquids'!A1" display="'21 - Illiquids'!A1" xr:uid="{231E5FFF-6BE8-45CB-9B47-0174D6EE035F}"/>
    <hyperlink ref="B26" location="'22 - Leverage (historic)'!A1" display="'22 - Leverage (historic)'!A1" xr:uid="{1D90480C-22DA-426F-9841-EBFF893BA2A4}"/>
    <hyperlink ref="B27" location="'23 - Leverage (FY22 restated+)'!A1" display="'23 - Leverage (FY22 restated+)'!A1" xr:uid="{3C26037E-D0B1-443D-9F25-E2FF197670F9}"/>
    <hyperlink ref="B10" location="'6b - P&amp;S Op profit analysis'!A1" display="6b" xr:uid="{DDFA64C2-E242-4168-8824-55C33FBB328B}"/>
    <hyperlink ref="B9" location="'6a - RS Op profit analysis'!A1" display="6a" xr:uid="{F5BE04B0-0FEF-4273-8801-62A73B9110A7}"/>
    <hyperlink ref="B4" location="'2 - OCG analysis'!A1" display="'2 - OCG analysis'!A1" xr:uid="{1719057C-E3E2-424C-AEDC-2C21116D4763}"/>
  </hyperlinks>
  <pageMargins left="0.74803149606299213" right="0.74803149606299213" top="0.98425196850393704" bottom="0.98425196850393704" header="0.51181102362204722" footer="0.51181102362204722"/>
  <pageSetup paperSize="9" orientation="portrait" r:id="rId1"/>
  <headerFooter alignWithMargins="0">
    <oddFooter>&amp;LClassification: Confidential&amp;C_x000D_&amp;1#&amp;"Calibri"&amp;10&amp;K000000 Confidential: Ensure justifiable business need before sharing</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89665-9FB8-4A45-8730-7EDDD5C342CD}">
  <sheetPr>
    <tabColor theme="5"/>
  </sheetPr>
  <dimension ref="B1:O25"/>
  <sheetViews>
    <sheetView showGridLines="0" zoomScaleNormal="100" workbookViewId="0">
      <selection activeCell="B20" sqref="B20:F20"/>
    </sheetView>
  </sheetViews>
  <sheetFormatPr defaultColWidth="9.28515625" defaultRowHeight="12.75"/>
  <cols>
    <col min="1" max="1" width="4" style="5" customWidth="1"/>
    <col min="2" max="2" width="57.28515625" style="5" customWidth="1"/>
    <col min="3" max="3" width="7.5703125" style="5" customWidth="1"/>
    <col min="4" max="6" width="22.5703125" style="5" customWidth="1"/>
    <col min="7" max="16384" width="9.28515625" style="5"/>
  </cols>
  <sheetData>
    <row r="1" spans="2:6" s="2" customFormat="1"/>
    <row r="2" spans="2:6" s="2" customFormat="1" ht="15.75">
      <c r="B2" s="61" t="s">
        <v>241</v>
      </c>
    </row>
    <row r="3" spans="2:6" s="2" customFormat="1" ht="29.25" thickBot="1">
      <c r="B3" s="989" t="s">
        <v>147</v>
      </c>
      <c r="C3" s="972" t="s">
        <v>135</v>
      </c>
      <c r="D3" s="199" t="s">
        <v>206</v>
      </c>
      <c r="E3" s="988" t="s">
        <v>242</v>
      </c>
      <c r="F3" s="988" t="s">
        <v>193</v>
      </c>
    </row>
    <row r="4" spans="2:6" ht="14.25">
      <c r="B4" s="187" t="s">
        <v>243</v>
      </c>
      <c r="D4" s="188">
        <v>33</v>
      </c>
      <c r="E4" s="188">
        <v>45</v>
      </c>
      <c r="F4" s="188">
        <v>41</v>
      </c>
    </row>
    <row r="5" spans="2:6" ht="15" thickBot="1">
      <c r="B5" s="187" t="s">
        <v>227</v>
      </c>
      <c r="D5" s="189">
        <v>-28</v>
      </c>
      <c r="E5" s="189">
        <v>9</v>
      </c>
      <c r="F5" s="189">
        <v>38</v>
      </c>
    </row>
    <row r="6" spans="2:6" s="2" customFormat="1" ht="14.25">
      <c r="B6" s="372" t="s">
        <v>228</v>
      </c>
      <c r="D6" s="194">
        <v>5</v>
      </c>
      <c r="E6" s="194">
        <v>54</v>
      </c>
      <c r="F6" s="194">
        <v>79</v>
      </c>
    </row>
    <row r="7" spans="2:6" ht="14.25">
      <c r="B7" s="187" t="s">
        <v>244</v>
      </c>
      <c r="D7" s="189">
        <v>781</v>
      </c>
      <c r="E7" s="188">
        <v>868</v>
      </c>
      <c r="F7" s="188">
        <v>887</v>
      </c>
    </row>
    <row r="8" spans="2:6" ht="15" thickBot="1">
      <c r="B8" s="187" t="s">
        <v>245</v>
      </c>
      <c r="D8" s="189">
        <v>-519</v>
      </c>
      <c r="E8" s="189">
        <v>-519</v>
      </c>
      <c r="F8" s="189">
        <v>-514</v>
      </c>
    </row>
    <row r="9" spans="2:6" s="2" customFormat="1" ht="14.25">
      <c r="B9" s="372" t="s">
        <v>246</v>
      </c>
      <c r="D9" s="194">
        <v>262</v>
      </c>
      <c r="E9" s="194">
        <v>349</v>
      </c>
      <c r="F9" s="194">
        <v>373</v>
      </c>
    </row>
    <row r="10" spans="2:6" ht="14.25">
      <c r="B10" s="187" t="s">
        <v>221</v>
      </c>
      <c r="D10" s="189">
        <v>-96</v>
      </c>
      <c r="E10" s="189">
        <v>-88</v>
      </c>
      <c r="F10" s="189">
        <v>-67</v>
      </c>
    </row>
    <row r="11" spans="2:6" ht="15" thickBot="1">
      <c r="B11" s="187" t="s">
        <v>247</v>
      </c>
      <c r="D11" s="189">
        <v>19</v>
      </c>
      <c r="E11" s="189">
        <v>1</v>
      </c>
      <c r="F11" s="189">
        <v>4</v>
      </c>
    </row>
    <row r="12" spans="2:6" s="2" customFormat="1" ht="15" thickBot="1">
      <c r="B12" s="373" t="s">
        <v>230</v>
      </c>
      <c r="D12" s="195">
        <v>190</v>
      </c>
      <c r="E12" s="195">
        <v>316</v>
      </c>
      <c r="F12" s="195">
        <v>389</v>
      </c>
    </row>
    <row r="13" spans="2:6" ht="14.25">
      <c r="B13" s="187"/>
    </row>
    <row r="14" spans="2:6" ht="14.25">
      <c r="B14" s="938" t="s">
        <v>230</v>
      </c>
      <c r="C14" s="278"/>
      <c r="D14" s="203">
        <v>190</v>
      </c>
      <c r="E14" s="203">
        <v>316</v>
      </c>
      <c r="F14" s="203">
        <v>389</v>
      </c>
    </row>
    <row r="15" spans="2:6" ht="15" thickBot="1">
      <c r="B15" s="938" t="s">
        <v>238</v>
      </c>
      <c r="C15" s="278">
        <v>2</v>
      </c>
      <c r="D15" s="190">
        <v>172.8</v>
      </c>
      <c r="E15" s="190">
        <v>191.5</v>
      </c>
      <c r="F15" s="190">
        <v>204.6</v>
      </c>
    </row>
    <row r="16" spans="2:6" s="2" customFormat="1" ht="15" thickBot="1">
      <c r="B16" s="373" t="s">
        <v>239</v>
      </c>
      <c r="C16" s="278">
        <v>2</v>
      </c>
      <c r="D16" s="195">
        <v>11</v>
      </c>
      <c r="E16" s="195">
        <v>17</v>
      </c>
      <c r="F16" s="195">
        <v>19</v>
      </c>
    </row>
    <row r="18" spans="2:15" s="2" customFormat="1">
      <c r="B18" s="82" t="s">
        <v>135</v>
      </c>
    </row>
    <row r="19" spans="2:15">
      <c r="B19" s="1075" t="s">
        <v>248</v>
      </c>
      <c r="C19" s="1075"/>
      <c r="D19" s="1075"/>
      <c r="E19" s="1075"/>
      <c r="F19" s="1075"/>
    </row>
    <row r="20" spans="2:15" ht="13.5" customHeight="1">
      <c r="B20" s="1075" t="s">
        <v>249</v>
      </c>
      <c r="C20" s="1075"/>
      <c r="D20" s="1075"/>
      <c r="E20" s="1075"/>
      <c r="F20" s="1075"/>
      <c r="G20" s="987"/>
      <c r="H20" s="987"/>
      <c r="I20" s="987"/>
      <c r="J20" s="987"/>
      <c r="K20" s="987"/>
      <c r="L20" s="987"/>
      <c r="M20" s="987"/>
      <c r="N20" s="987"/>
      <c r="O20" s="987"/>
    </row>
    <row r="21" spans="2:15" ht="13.5" customHeight="1">
      <c r="B21" s="1074" t="s">
        <v>250</v>
      </c>
      <c r="C21" s="1074"/>
      <c r="D21" s="1074"/>
      <c r="E21" s="1074"/>
      <c r="F21" s="1074"/>
      <c r="G21" s="1074"/>
      <c r="H21" s="1074"/>
      <c r="I21" s="1074"/>
      <c r="J21" s="1074"/>
      <c r="K21" s="1074"/>
      <c r="L21" s="1074"/>
      <c r="M21" s="1074"/>
      <c r="N21" s="1074"/>
      <c r="O21" s="1074"/>
    </row>
    <row r="22" spans="2:15" ht="13.5" customHeight="1">
      <c r="B22" s="1074" t="s">
        <v>251</v>
      </c>
      <c r="C22" s="1074"/>
      <c r="D22" s="1074"/>
      <c r="E22" s="1074"/>
      <c r="F22" s="1074"/>
      <c r="G22" s="1074"/>
      <c r="H22" s="1074"/>
      <c r="I22" s="1074"/>
      <c r="J22" s="1074"/>
      <c r="K22" s="1074"/>
      <c r="L22" s="987"/>
      <c r="M22" s="987"/>
      <c r="N22" s="987"/>
      <c r="O22" s="987"/>
    </row>
    <row r="24" spans="2:15">
      <c r="D24" s="986"/>
      <c r="E24" s="986"/>
      <c r="F24" s="986"/>
    </row>
    <row r="25" spans="2:15">
      <c r="B25" s="1074"/>
      <c r="C25" s="1074"/>
      <c r="D25" s="1074"/>
      <c r="E25" s="1074"/>
      <c r="F25" s="1074"/>
      <c r="G25" s="1074"/>
      <c r="H25" s="1074"/>
      <c r="I25" s="1074"/>
      <c r="J25" s="1074"/>
      <c r="K25" s="1074"/>
    </row>
  </sheetData>
  <mergeCells count="7">
    <mergeCell ref="L21:O21"/>
    <mergeCell ref="B22:K22"/>
    <mergeCell ref="B19:F19"/>
    <mergeCell ref="B25:K25"/>
    <mergeCell ref="B20:F20"/>
    <mergeCell ref="B21:F21"/>
    <mergeCell ref="G21:K21"/>
  </mergeCells>
  <pageMargins left="0.7" right="0.7" top="0.75" bottom="0.75" header="0.3" footer="0.3"/>
  <pageSetup paperSize="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81118-4C37-41C3-9894-B6811DC093BC}">
  <sheetPr>
    <tabColor theme="5"/>
  </sheetPr>
  <dimension ref="B2:J83"/>
  <sheetViews>
    <sheetView showGridLines="0" topLeftCell="A11" zoomScale="90" zoomScaleNormal="90" workbookViewId="0">
      <selection activeCell="D26" sqref="D26"/>
    </sheetView>
  </sheetViews>
  <sheetFormatPr defaultColWidth="9.28515625" defaultRowHeight="14.25"/>
  <cols>
    <col min="1" max="1" width="3.7109375" style="6" customWidth="1"/>
    <col min="2" max="2" width="55" style="6" customWidth="1"/>
    <col min="3" max="3" width="3.28515625" style="6" customWidth="1"/>
    <col min="4" max="8" width="22.42578125" style="6" customWidth="1"/>
    <col min="9" max="16384" width="9.28515625" style="6"/>
  </cols>
  <sheetData>
    <row r="2" spans="2:10" s="3" customFormat="1" ht="15.75">
      <c r="B2" s="42" t="s">
        <v>19</v>
      </c>
      <c r="F2" s="217"/>
    </row>
    <row r="3" spans="2:10" s="3" customFormat="1">
      <c r="H3" s="217"/>
      <c r="I3" s="217"/>
    </row>
    <row r="4" spans="2:10" s="3" customFormat="1" ht="42" customHeight="1" thickBot="1">
      <c r="B4" s="193" t="s">
        <v>252</v>
      </c>
      <c r="D4" s="199">
        <v>2022</v>
      </c>
      <c r="E4" s="199" t="s">
        <v>206</v>
      </c>
      <c r="F4" s="199">
        <v>2024</v>
      </c>
      <c r="G4" s="199">
        <v>2025</v>
      </c>
      <c r="J4" s="218"/>
    </row>
    <row r="5" spans="2:10">
      <c r="B5" s="937" t="s">
        <v>147</v>
      </c>
      <c r="C5" s="204"/>
    </row>
    <row r="6" spans="2:10">
      <c r="B6" s="187" t="s">
        <v>253</v>
      </c>
      <c r="D6" s="189">
        <v>3211</v>
      </c>
      <c r="E6" s="189">
        <v>2742</v>
      </c>
      <c r="F6" s="189">
        <v>1213</v>
      </c>
      <c r="G6" s="189">
        <v>244</v>
      </c>
    </row>
    <row r="7" spans="2:10" ht="15" thickBot="1">
      <c r="B7" s="187" t="s">
        <v>254</v>
      </c>
      <c r="D7" s="189">
        <v>1943</v>
      </c>
      <c r="E7" s="189">
        <v>2140</v>
      </c>
      <c r="F7" s="189">
        <v>2443</v>
      </c>
      <c r="G7" s="189">
        <v>2854</v>
      </c>
    </row>
    <row r="8" spans="2:10" s="3" customFormat="1" ht="15" thickBot="1">
      <c r="B8" s="373" t="s">
        <v>255</v>
      </c>
      <c r="D8" s="219">
        <v>5154</v>
      </c>
      <c r="E8" s="219">
        <v>4882</v>
      </c>
      <c r="F8" s="219">
        <v>3656</v>
      </c>
      <c r="G8" s="219">
        <v>3098</v>
      </c>
    </row>
    <row r="10" spans="2:10">
      <c r="B10" s="5"/>
    </row>
    <row r="11" spans="2:10" s="3" customFormat="1" ht="42" customHeight="1" thickBot="1">
      <c r="B11" s="193" t="s">
        <v>256</v>
      </c>
      <c r="C11" s="220"/>
      <c r="D11" s="199">
        <v>2022</v>
      </c>
      <c r="E11" s="199" t="s">
        <v>206</v>
      </c>
      <c r="F11" s="199">
        <v>2024</v>
      </c>
      <c r="G11" s="199">
        <v>2025</v>
      </c>
      <c r="J11" s="218"/>
    </row>
    <row r="12" spans="2:10" ht="15" thickBot="1">
      <c r="B12" s="937" t="s">
        <v>147</v>
      </c>
      <c r="C12" s="204"/>
    </row>
    <row r="13" spans="2:10" s="3" customFormat="1">
      <c r="B13" s="372" t="s">
        <v>257</v>
      </c>
      <c r="C13" s="90"/>
      <c r="D13" s="221">
        <v>7590</v>
      </c>
      <c r="E13" s="221">
        <v>5154</v>
      </c>
      <c r="F13" s="221">
        <v>4882</v>
      </c>
      <c r="G13" s="221">
        <v>3656</v>
      </c>
    </row>
    <row r="14" spans="2:10" ht="15" thickBot="1">
      <c r="B14" s="206" t="s">
        <v>258</v>
      </c>
      <c r="C14" s="91"/>
      <c r="D14" s="207">
        <v>0</v>
      </c>
      <c r="E14" s="208">
        <v>89</v>
      </c>
      <c r="F14" s="207">
        <v>0</v>
      </c>
      <c r="G14" s="207">
        <v>0</v>
      </c>
    </row>
    <row r="15" spans="2:10" s="3" customFormat="1" ht="15" thickBot="1">
      <c r="B15" s="375" t="s">
        <v>259</v>
      </c>
      <c r="C15" s="90"/>
      <c r="D15" s="222">
        <v>7590</v>
      </c>
      <c r="E15" s="222">
        <v>5243</v>
      </c>
      <c r="F15" s="222">
        <v>4882</v>
      </c>
      <c r="G15" s="222">
        <v>3656</v>
      </c>
    </row>
    <row r="16" spans="2:10">
      <c r="B16" s="187" t="s">
        <v>260</v>
      </c>
      <c r="C16" s="205"/>
      <c r="D16" s="189">
        <v>-2724</v>
      </c>
      <c r="E16" s="189">
        <v>56</v>
      </c>
      <c r="F16" s="189">
        <v>-1090</v>
      </c>
      <c r="G16" s="189">
        <v>-443</v>
      </c>
    </row>
    <row r="17" spans="2:8">
      <c r="B17" s="187" t="s">
        <v>261</v>
      </c>
      <c r="C17" s="205"/>
      <c r="D17" s="189">
        <v>679</v>
      </c>
      <c r="E17" s="189">
        <v>-92</v>
      </c>
      <c r="F17" s="189">
        <v>113</v>
      </c>
      <c r="G17" s="189">
        <v>23</v>
      </c>
    </row>
    <row r="18" spans="2:8">
      <c r="B18" s="187" t="s">
        <v>262</v>
      </c>
      <c r="C18" s="205"/>
      <c r="D18" s="189">
        <v>-496</v>
      </c>
      <c r="E18" s="189">
        <v>-520</v>
      </c>
      <c r="F18" s="189">
        <v>-533</v>
      </c>
      <c r="G18" s="189">
        <v>-548</v>
      </c>
    </row>
    <row r="19" spans="2:8">
      <c r="B19" s="187" t="s">
        <v>263</v>
      </c>
      <c r="C19" s="205"/>
      <c r="D19" s="189">
        <v>120</v>
      </c>
      <c r="E19" s="189">
        <v>203</v>
      </c>
      <c r="F19" s="189">
        <v>303</v>
      </c>
      <c r="G19" s="189">
        <v>411</v>
      </c>
    </row>
    <row r="20" spans="2:8" ht="15" thickBot="1">
      <c r="B20" s="187" t="s">
        <v>264</v>
      </c>
      <c r="D20" s="189">
        <v>-15</v>
      </c>
      <c r="E20" s="189">
        <v>-8</v>
      </c>
      <c r="F20" s="189">
        <v>-19</v>
      </c>
      <c r="G20" s="212">
        <v>-1</v>
      </c>
    </row>
    <row r="21" spans="2:8" s="3" customFormat="1" ht="15" thickBot="1">
      <c r="B21" s="373" t="s">
        <v>265</v>
      </c>
      <c r="C21" s="90"/>
      <c r="D21" s="219">
        <v>5154</v>
      </c>
      <c r="E21" s="219">
        <v>4882</v>
      </c>
      <c r="F21" s="219">
        <v>3656</v>
      </c>
      <c r="G21" s="219">
        <v>3098</v>
      </c>
      <c r="H21" s="225"/>
    </row>
    <row r="22" spans="2:8" ht="42" customHeight="1"/>
    <row r="23" spans="2:8" s="3" customFormat="1" ht="26.25" customHeight="1" thickBot="1">
      <c r="B23" s="92" t="s">
        <v>266</v>
      </c>
      <c r="C23" s="223"/>
      <c r="D23" s="1076">
        <v>2025</v>
      </c>
      <c r="E23" s="1076"/>
      <c r="F23" s="1076"/>
      <c r="G23" s="1076"/>
      <c r="H23" s="1076"/>
    </row>
    <row r="24" spans="2:8" s="3" customFormat="1" ht="26.25" customHeight="1" thickTop="1" thickBot="1">
      <c r="B24" s="937" t="s">
        <v>147</v>
      </c>
      <c r="C24" s="224"/>
      <c r="D24" s="228" t="s">
        <v>63</v>
      </c>
      <c r="E24" s="228" t="s">
        <v>66</v>
      </c>
      <c r="F24" s="228" t="s">
        <v>64</v>
      </c>
      <c r="G24" s="228" t="s">
        <v>68</v>
      </c>
      <c r="H24" s="227" t="s">
        <v>267</v>
      </c>
    </row>
    <row r="25" spans="2:8" s="3" customFormat="1" ht="15" thickBot="1">
      <c r="B25" s="376" t="s">
        <v>268</v>
      </c>
      <c r="C25" s="90"/>
      <c r="D25" s="219">
        <v>492</v>
      </c>
      <c r="E25" s="219">
        <v>2306</v>
      </c>
      <c r="F25" s="219">
        <v>263</v>
      </c>
      <c r="G25" s="219">
        <v>196</v>
      </c>
      <c r="H25" s="219">
        <v>3257</v>
      </c>
    </row>
    <row r="26" spans="2:8">
      <c r="B26" s="187" t="s">
        <v>269</v>
      </c>
      <c r="C26" s="205"/>
      <c r="D26" s="178">
        <v>0</v>
      </c>
      <c r="E26" s="211">
        <v>128</v>
      </c>
      <c r="F26" s="178">
        <v>0</v>
      </c>
      <c r="G26" s="211">
        <v>22</v>
      </c>
      <c r="H26" s="189">
        <v>150</v>
      </c>
    </row>
    <row r="27" spans="2:8">
      <c r="B27" s="187" t="s">
        <v>270</v>
      </c>
      <c r="C27" s="205"/>
      <c r="D27" s="189">
        <v>6</v>
      </c>
      <c r="E27" s="189">
        <v>61</v>
      </c>
      <c r="F27" s="212">
        <v>0</v>
      </c>
      <c r="G27" s="189">
        <v>2</v>
      </c>
      <c r="H27" s="189">
        <v>69</v>
      </c>
    </row>
    <row r="28" spans="2:8" ht="15" thickBot="1">
      <c r="B28" s="187" t="s">
        <v>271</v>
      </c>
      <c r="C28" s="205"/>
      <c r="D28" s="189">
        <v>34</v>
      </c>
      <c r="E28" s="189">
        <v>223</v>
      </c>
      <c r="F28" s="189">
        <v>56</v>
      </c>
      <c r="G28" s="189">
        <v>-5</v>
      </c>
      <c r="H28" s="189">
        <v>308</v>
      </c>
    </row>
    <row r="29" spans="2:8" ht="15" thickBot="1">
      <c r="B29" s="187" t="s">
        <v>272</v>
      </c>
      <c r="C29" s="205"/>
      <c r="D29" s="189">
        <v>10</v>
      </c>
      <c r="E29" s="189">
        <v>271</v>
      </c>
      <c r="F29" s="189">
        <v>10</v>
      </c>
      <c r="G29" s="189">
        <v>5</v>
      </c>
      <c r="H29" s="189">
        <v>296</v>
      </c>
    </row>
    <row r="30" spans="2:8" s="3" customFormat="1" ht="15" thickBot="1">
      <c r="B30" s="376" t="s">
        <v>273</v>
      </c>
      <c r="C30" s="220"/>
      <c r="D30" s="219">
        <v>542</v>
      </c>
      <c r="E30" s="219">
        <v>2989</v>
      </c>
      <c r="F30" s="219">
        <v>329</v>
      </c>
      <c r="G30" s="219">
        <v>220</v>
      </c>
      <c r="H30" s="219">
        <v>4080</v>
      </c>
    </row>
    <row r="31" spans="2:8" ht="15" thickBot="1">
      <c r="B31" s="187" t="s">
        <v>216</v>
      </c>
      <c r="C31" s="205"/>
      <c r="D31" s="189">
        <v>-28</v>
      </c>
      <c r="E31" s="189">
        <v>-189</v>
      </c>
      <c r="F31" s="189">
        <v>-33</v>
      </c>
      <c r="G31" s="189">
        <v>-24</v>
      </c>
      <c r="H31" s="189">
        <v>-274</v>
      </c>
    </row>
    <row r="32" spans="2:8" s="3" customFormat="1" ht="15" thickBot="1">
      <c r="B32" s="376" t="s">
        <v>274</v>
      </c>
      <c r="C32" s="90"/>
      <c r="D32" s="219">
        <v>514</v>
      </c>
      <c r="E32" s="219">
        <v>2800</v>
      </c>
      <c r="F32" s="219">
        <v>296</v>
      </c>
      <c r="G32" s="219">
        <v>196</v>
      </c>
      <c r="H32" s="219">
        <v>3806</v>
      </c>
    </row>
    <row r="33" spans="2:10" ht="15" thickBot="1">
      <c r="B33" s="210" t="s">
        <v>275</v>
      </c>
      <c r="C33" s="209"/>
      <c r="D33" s="189">
        <v>-129</v>
      </c>
      <c r="E33" s="189">
        <v>-700</v>
      </c>
      <c r="F33" s="189">
        <v>-74</v>
      </c>
      <c r="G33" s="189">
        <v>-49</v>
      </c>
      <c r="H33" s="189">
        <v>-952</v>
      </c>
    </row>
    <row r="34" spans="2:10" s="3" customFormat="1" ht="15" thickBot="1">
      <c r="B34" s="376" t="s">
        <v>276</v>
      </c>
      <c r="C34" s="90"/>
      <c r="D34" s="219">
        <v>385</v>
      </c>
      <c r="E34" s="219">
        <v>2100</v>
      </c>
      <c r="F34" s="219">
        <v>222</v>
      </c>
      <c r="G34" s="219">
        <v>147</v>
      </c>
      <c r="H34" s="219">
        <v>2854</v>
      </c>
    </row>
    <row r="35" spans="2:10" ht="42" customHeight="1"/>
    <row r="36" spans="2:10" s="3" customFormat="1" ht="26.25" customHeight="1" thickBot="1">
      <c r="B36" s="92" t="s">
        <v>266</v>
      </c>
      <c r="C36" s="223"/>
      <c r="D36" s="1076">
        <v>2024</v>
      </c>
      <c r="E36" s="1076"/>
      <c r="F36" s="1076"/>
      <c r="G36" s="1076"/>
      <c r="H36" s="1076"/>
    </row>
    <row r="37" spans="2:10" s="3" customFormat="1" ht="26.25" customHeight="1" thickTop="1" thickBot="1">
      <c r="B37" s="937" t="s">
        <v>147</v>
      </c>
      <c r="C37" s="224"/>
      <c r="D37" s="228" t="s">
        <v>63</v>
      </c>
      <c r="E37" s="228" t="s">
        <v>66</v>
      </c>
      <c r="F37" s="228" t="s">
        <v>64</v>
      </c>
      <c r="G37" s="228" t="s">
        <v>68</v>
      </c>
      <c r="H37" s="227" t="s">
        <v>267</v>
      </c>
    </row>
    <row r="38" spans="2:10" s="3" customFormat="1" ht="15" thickBot="1">
      <c r="B38" s="376" t="s">
        <v>268</v>
      </c>
      <c r="C38" s="90"/>
      <c r="D38" s="219">
        <v>442</v>
      </c>
      <c r="E38" s="219">
        <v>2145</v>
      </c>
      <c r="F38" s="219">
        <v>201</v>
      </c>
      <c r="G38" s="219">
        <v>65</v>
      </c>
      <c r="H38" s="219">
        <v>2853</v>
      </c>
    </row>
    <row r="39" spans="2:10">
      <c r="B39" s="187" t="s">
        <v>269</v>
      </c>
      <c r="C39" s="205"/>
      <c r="D39" s="178">
        <v>0</v>
      </c>
      <c r="E39" s="211">
        <v>203</v>
      </c>
      <c r="F39" s="178">
        <v>0</v>
      </c>
      <c r="G39" s="211">
        <v>45</v>
      </c>
      <c r="H39" s="189">
        <v>248</v>
      </c>
    </row>
    <row r="40" spans="2:10">
      <c r="B40" s="187" t="s">
        <v>270</v>
      </c>
      <c r="C40" s="205"/>
      <c r="D40" s="189">
        <v>6</v>
      </c>
      <c r="E40" s="189">
        <v>57</v>
      </c>
      <c r="F40" s="212">
        <v>0</v>
      </c>
      <c r="G40" s="189">
        <v>4</v>
      </c>
      <c r="H40" s="189">
        <v>67</v>
      </c>
    </row>
    <row r="41" spans="2:10">
      <c r="B41" s="187" t="s">
        <v>277</v>
      </c>
      <c r="C41" s="205"/>
      <c r="D41" s="189">
        <v>82</v>
      </c>
      <c r="E41" s="189">
        <v>26</v>
      </c>
      <c r="F41" s="189">
        <v>99</v>
      </c>
      <c r="G41" s="189">
        <v>5</v>
      </c>
      <c r="H41" s="189">
        <v>212</v>
      </c>
    </row>
    <row r="42" spans="2:10" ht="15" thickBot="1">
      <c r="B42" s="187" t="s">
        <v>278</v>
      </c>
      <c r="C42" s="205"/>
      <c r="D42" s="189">
        <v>16</v>
      </c>
      <c r="E42" s="189">
        <v>25</v>
      </c>
      <c r="F42" s="189">
        <v>-4</v>
      </c>
      <c r="G42" s="189">
        <v>121</v>
      </c>
      <c r="H42" s="189">
        <v>158</v>
      </c>
    </row>
    <row r="43" spans="2:10" s="3" customFormat="1" ht="15" thickBot="1">
      <c r="B43" s="376" t="s">
        <v>273</v>
      </c>
      <c r="C43" s="220"/>
      <c r="D43" s="219">
        <v>546</v>
      </c>
      <c r="E43" s="219">
        <v>2456</v>
      </c>
      <c r="F43" s="219">
        <v>296</v>
      </c>
      <c r="G43" s="219">
        <v>240</v>
      </c>
      <c r="H43" s="219">
        <v>3538</v>
      </c>
    </row>
    <row r="44" spans="2:10" ht="15" thickBot="1">
      <c r="B44" s="187" t="s">
        <v>216</v>
      </c>
      <c r="C44" s="205"/>
      <c r="D44" s="189">
        <v>-54</v>
      </c>
      <c r="E44" s="189">
        <v>-150</v>
      </c>
      <c r="F44" s="189">
        <v>-33</v>
      </c>
      <c r="G44" s="189">
        <v>-44</v>
      </c>
      <c r="H44" s="189">
        <v>-281</v>
      </c>
    </row>
    <row r="45" spans="2:10" s="3" customFormat="1" ht="15" thickBot="1">
      <c r="B45" s="376" t="s">
        <v>274</v>
      </c>
      <c r="C45" s="90"/>
      <c r="D45" s="219">
        <v>492</v>
      </c>
      <c r="E45" s="219">
        <v>2306</v>
      </c>
      <c r="F45" s="219">
        <v>263</v>
      </c>
      <c r="G45" s="219">
        <v>196</v>
      </c>
      <c r="H45" s="219">
        <v>3257</v>
      </c>
    </row>
    <row r="46" spans="2:10" ht="15" thickBot="1">
      <c r="B46" s="210" t="s">
        <v>275</v>
      </c>
      <c r="C46" s="209"/>
      <c r="D46" s="189">
        <v>-123</v>
      </c>
      <c r="E46" s="189">
        <v>-576</v>
      </c>
      <c r="F46" s="189">
        <v>-66</v>
      </c>
      <c r="G46" s="189">
        <v>-49</v>
      </c>
      <c r="H46" s="189">
        <v>-814</v>
      </c>
    </row>
    <row r="47" spans="2:10" s="3" customFormat="1" ht="15" thickBot="1">
      <c r="B47" s="376" t="s">
        <v>276</v>
      </c>
      <c r="C47" s="90"/>
      <c r="D47" s="219">
        <v>369</v>
      </c>
      <c r="E47" s="219">
        <v>1730</v>
      </c>
      <c r="F47" s="219">
        <v>197</v>
      </c>
      <c r="G47" s="219">
        <v>147</v>
      </c>
      <c r="H47" s="219">
        <v>2443</v>
      </c>
      <c r="J47" s="225"/>
    </row>
    <row r="48" spans="2:10" ht="42" customHeight="1"/>
    <row r="49" spans="2:8" s="3" customFormat="1" ht="26.25" customHeight="1" thickBot="1">
      <c r="B49" s="92" t="s">
        <v>266</v>
      </c>
      <c r="C49" s="223"/>
      <c r="D49" s="1076" t="s">
        <v>279</v>
      </c>
      <c r="E49" s="1076"/>
      <c r="F49" s="1076"/>
      <c r="G49" s="1076"/>
      <c r="H49" s="1076"/>
    </row>
    <row r="50" spans="2:8" s="3" customFormat="1" ht="26.25" customHeight="1" thickTop="1" thickBot="1">
      <c r="B50" s="937" t="s">
        <v>147</v>
      </c>
      <c r="C50" s="224"/>
      <c r="D50" s="228" t="s">
        <v>63</v>
      </c>
      <c r="E50" s="228" t="s">
        <v>66</v>
      </c>
      <c r="F50" s="228" t="s">
        <v>64</v>
      </c>
      <c r="G50" s="228" t="s">
        <v>68</v>
      </c>
      <c r="H50" s="227" t="s">
        <v>267</v>
      </c>
    </row>
    <row r="51" spans="2:8" s="3" customFormat="1">
      <c r="B51" s="377" t="s">
        <v>280</v>
      </c>
      <c r="C51" s="90"/>
      <c r="D51" s="221">
        <v>423</v>
      </c>
      <c r="E51" s="221">
        <v>1869</v>
      </c>
      <c r="F51" s="221">
        <v>94</v>
      </c>
      <c r="G51" s="221">
        <v>204</v>
      </c>
      <c r="H51" s="221">
        <v>2590</v>
      </c>
    </row>
    <row r="52" spans="2:8" ht="15" thickBot="1">
      <c r="B52" s="206" t="s">
        <v>258</v>
      </c>
      <c r="C52" s="91"/>
      <c r="D52" s="214">
        <v>-7</v>
      </c>
      <c r="E52" s="214" t="s">
        <v>87</v>
      </c>
      <c r="F52" s="214" t="s">
        <v>87</v>
      </c>
      <c r="G52" s="214" t="s">
        <v>87</v>
      </c>
      <c r="H52" s="214">
        <v>-7</v>
      </c>
    </row>
    <row r="53" spans="2:8" s="3" customFormat="1" ht="15" thickBot="1">
      <c r="B53" s="376" t="s">
        <v>268</v>
      </c>
      <c r="C53" s="90"/>
      <c r="D53" s="219">
        <v>416</v>
      </c>
      <c r="E53" s="219">
        <v>1869</v>
      </c>
      <c r="F53" s="219">
        <v>94</v>
      </c>
      <c r="G53" s="219">
        <v>204</v>
      </c>
      <c r="H53" s="226">
        <v>2583</v>
      </c>
    </row>
    <row r="54" spans="2:8">
      <c r="B54" s="187" t="s">
        <v>269</v>
      </c>
      <c r="C54" s="205"/>
      <c r="D54" s="189" t="s">
        <v>87</v>
      </c>
      <c r="E54" s="189">
        <v>297</v>
      </c>
      <c r="F54" s="189" t="s">
        <v>87</v>
      </c>
      <c r="G54" s="189">
        <v>51</v>
      </c>
      <c r="H54" s="189">
        <v>348</v>
      </c>
    </row>
    <row r="55" spans="2:8">
      <c r="B55" s="187" t="s">
        <v>281</v>
      </c>
      <c r="C55" s="205"/>
      <c r="D55" s="189" t="s">
        <v>87</v>
      </c>
      <c r="E55" s="189">
        <v>16</v>
      </c>
      <c r="F55" s="189">
        <v>34</v>
      </c>
      <c r="G55" s="189">
        <v>2</v>
      </c>
      <c r="H55" s="189">
        <v>52</v>
      </c>
    </row>
    <row r="56" spans="2:8">
      <c r="B56" s="187" t="s">
        <v>270</v>
      </c>
      <c r="C56" s="205"/>
      <c r="D56" s="189">
        <v>7</v>
      </c>
      <c r="E56" s="189">
        <v>39</v>
      </c>
      <c r="F56" s="189" t="s">
        <v>87</v>
      </c>
      <c r="G56" s="189">
        <v>5</v>
      </c>
      <c r="H56" s="189">
        <v>51</v>
      </c>
    </row>
    <row r="57" spans="2:8">
      <c r="B57" s="187" t="s">
        <v>277</v>
      </c>
      <c r="C57" s="205"/>
      <c r="D57" s="189">
        <v>96</v>
      </c>
      <c r="E57" s="189">
        <v>35</v>
      </c>
      <c r="F57" s="189">
        <v>100</v>
      </c>
      <c r="G57" s="189">
        <v>-173</v>
      </c>
      <c r="H57" s="189">
        <v>58</v>
      </c>
    </row>
    <row r="58" spans="2:8">
      <c r="B58" s="187" t="s">
        <v>36</v>
      </c>
      <c r="C58" s="205"/>
      <c r="D58" s="189">
        <v>-18</v>
      </c>
      <c r="E58" s="189">
        <v>18</v>
      </c>
      <c r="F58" s="189">
        <v>-2</v>
      </c>
      <c r="G58" s="189">
        <v>4</v>
      </c>
      <c r="H58" s="189">
        <v>2</v>
      </c>
    </row>
    <row r="59" spans="2:8" s="3" customFormat="1" ht="15" thickBot="1">
      <c r="B59" s="376" t="s">
        <v>273</v>
      </c>
      <c r="C59" s="220"/>
      <c r="D59" s="219">
        <v>501</v>
      </c>
      <c r="E59" s="219">
        <v>2274</v>
      </c>
      <c r="F59" s="219">
        <v>226</v>
      </c>
      <c r="G59" s="219">
        <v>93</v>
      </c>
      <c r="H59" s="219">
        <v>3094</v>
      </c>
    </row>
    <row r="60" spans="2:8" ht="15" thickBot="1">
      <c r="B60" s="187" t="s">
        <v>216</v>
      </c>
      <c r="C60" s="205"/>
      <c r="D60" s="189">
        <v>-59</v>
      </c>
      <c r="E60" s="189">
        <v>-129</v>
      </c>
      <c r="F60" s="189">
        <v>-25</v>
      </c>
      <c r="G60" s="189">
        <v>-28</v>
      </c>
      <c r="H60" s="189">
        <v>-241</v>
      </c>
    </row>
    <row r="61" spans="2:8" s="3" customFormat="1" ht="15" thickBot="1">
      <c r="B61" s="376" t="s">
        <v>274</v>
      </c>
      <c r="C61" s="90"/>
      <c r="D61" s="219">
        <v>442</v>
      </c>
      <c r="E61" s="219">
        <v>2145</v>
      </c>
      <c r="F61" s="219">
        <v>201</v>
      </c>
      <c r="G61" s="219">
        <v>65</v>
      </c>
      <c r="H61" s="219">
        <v>2853</v>
      </c>
    </row>
    <row r="62" spans="2:8" ht="15" thickBot="1">
      <c r="B62" s="210" t="s">
        <v>275</v>
      </c>
      <c r="C62" s="209"/>
      <c r="D62" s="189">
        <v>-111</v>
      </c>
      <c r="E62" s="189">
        <v>-536</v>
      </c>
      <c r="F62" s="189">
        <v>-50</v>
      </c>
      <c r="G62" s="189">
        <v>-16</v>
      </c>
      <c r="H62" s="189">
        <v>-713</v>
      </c>
    </row>
    <row r="63" spans="2:8" s="3" customFormat="1" ht="15" thickBot="1">
      <c r="B63" s="376" t="s">
        <v>276</v>
      </c>
      <c r="C63" s="90"/>
      <c r="D63" s="219">
        <v>331</v>
      </c>
      <c r="E63" s="219">
        <v>1609</v>
      </c>
      <c r="F63" s="219">
        <v>151</v>
      </c>
      <c r="G63" s="219">
        <v>49</v>
      </c>
      <c r="H63" s="219">
        <v>2140</v>
      </c>
    </row>
    <row r="65" spans="2:8" s="3" customFormat="1">
      <c r="B65" s="82" t="s">
        <v>135</v>
      </c>
    </row>
    <row r="66" spans="2:8">
      <c r="B66" s="137" t="s">
        <v>282</v>
      </c>
    </row>
    <row r="68" spans="2:8" s="3" customFormat="1" ht="26.25" customHeight="1" thickBot="1">
      <c r="B68" s="92" t="s">
        <v>266</v>
      </c>
      <c r="C68" s="223"/>
      <c r="D68" s="1076">
        <v>2022</v>
      </c>
      <c r="E68" s="1076"/>
      <c r="F68" s="1076"/>
      <c r="G68" s="1076"/>
      <c r="H68" s="1076"/>
    </row>
    <row r="69" spans="2:8" s="3" customFormat="1" ht="26.25" customHeight="1" thickTop="1" thickBot="1">
      <c r="B69" s="937" t="s">
        <v>147</v>
      </c>
      <c r="C69" s="224"/>
      <c r="D69" s="228" t="s">
        <v>63</v>
      </c>
      <c r="E69" s="228" t="s">
        <v>66</v>
      </c>
      <c r="F69" s="228" t="s">
        <v>64</v>
      </c>
      <c r="G69" s="228" t="s">
        <v>68</v>
      </c>
      <c r="H69" s="227" t="s">
        <v>267</v>
      </c>
    </row>
    <row r="70" spans="2:8" s="3" customFormat="1" ht="15" thickBot="1">
      <c r="B70" s="376" t="s">
        <v>268</v>
      </c>
      <c r="C70" s="90"/>
      <c r="D70" s="219">
        <v>264</v>
      </c>
      <c r="E70" s="219">
        <v>1828</v>
      </c>
      <c r="F70" s="219">
        <v>96</v>
      </c>
      <c r="G70" s="219">
        <v>242</v>
      </c>
      <c r="H70" s="219">
        <v>2430</v>
      </c>
    </row>
    <row r="71" spans="2:8">
      <c r="B71" s="187" t="s">
        <v>269</v>
      </c>
      <c r="C71" s="205"/>
      <c r="D71" s="229" t="s">
        <v>87</v>
      </c>
      <c r="E71" s="189">
        <v>159</v>
      </c>
      <c r="F71" s="229" t="s">
        <v>87</v>
      </c>
      <c r="G71" s="189">
        <v>46</v>
      </c>
      <c r="H71" s="189">
        <v>205</v>
      </c>
    </row>
    <row r="72" spans="2:8">
      <c r="B72" s="187" t="s">
        <v>270</v>
      </c>
      <c r="C72" s="205"/>
      <c r="D72" s="189">
        <v>3</v>
      </c>
      <c r="E72" s="189">
        <v>29</v>
      </c>
      <c r="F72" s="229" t="s">
        <v>87</v>
      </c>
      <c r="G72" s="189">
        <v>5</v>
      </c>
      <c r="H72" s="189">
        <v>37</v>
      </c>
    </row>
    <row r="73" spans="2:8">
      <c r="B73" s="187" t="s">
        <v>277</v>
      </c>
      <c r="C73" s="205"/>
      <c r="D73" s="189">
        <v>238</v>
      </c>
      <c r="E73" s="189">
        <v>-20</v>
      </c>
      <c r="F73" s="189">
        <v>11</v>
      </c>
      <c r="G73" s="189">
        <v>-34</v>
      </c>
      <c r="H73" s="189">
        <v>195</v>
      </c>
    </row>
    <row r="74" spans="2:8" ht="15" thickBot="1">
      <c r="B74" s="187" t="s">
        <v>36</v>
      </c>
      <c r="C74" s="205"/>
      <c r="D74" s="189" t="s">
        <v>87</v>
      </c>
      <c r="E74" s="189" t="s">
        <v>87</v>
      </c>
      <c r="F74" s="189" t="s">
        <v>87</v>
      </c>
      <c r="G74" s="189">
        <v>-4</v>
      </c>
      <c r="H74" s="189">
        <v>-4</v>
      </c>
    </row>
    <row r="75" spans="2:8" s="3" customFormat="1" ht="15" thickBot="1">
      <c r="B75" s="376" t="s">
        <v>273</v>
      </c>
      <c r="C75" s="220"/>
      <c r="D75" s="219">
        <v>505</v>
      </c>
      <c r="E75" s="219">
        <v>1996</v>
      </c>
      <c r="F75" s="219">
        <v>107</v>
      </c>
      <c r="G75" s="219">
        <v>255</v>
      </c>
      <c r="H75" s="219">
        <v>2863</v>
      </c>
    </row>
    <row r="76" spans="2:8" ht="15" thickBot="1">
      <c r="B76" s="187" t="s">
        <v>216</v>
      </c>
      <c r="C76" s="205"/>
      <c r="D76" s="189">
        <v>-82</v>
      </c>
      <c r="E76" s="189">
        <v>-127</v>
      </c>
      <c r="F76" s="189">
        <v>-13</v>
      </c>
      <c r="G76" s="189">
        <v>-51</v>
      </c>
      <c r="H76" s="189">
        <v>-273</v>
      </c>
    </row>
    <row r="77" spans="2:8" s="3" customFormat="1" ht="15" thickBot="1">
      <c r="B77" s="376" t="s">
        <v>274</v>
      </c>
      <c r="C77" s="90"/>
      <c r="D77" s="219">
        <v>423</v>
      </c>
      <c r="E77" s="219">
        <v>1869</v>
      </c>
      <c r="F77" s="219">
        <v>94</v>
      </c>
      <c r="G77" s="219">
        <v>204</v>
      </c>
      <c r="H77" s="219">
        <v>2590</v>
      </c>
    </row>
    <row r="78" spans="2:8" ht="15" thickBot="1">
      <c r="B78" s="210" t="s">
        <v>275</v>
      </c>
      <c r="C78" s="209"/>
      <c r="D78" s="189">
        <v>-106</v>
      </c>
      <c r="E78" s="189">
        <v>-467</v>
      </c>
      <c r="F78" s="189">
        <v>-23</v>
      </c>
      <c r="G78" s="189">
        <v>-51</v>
      </c>
      <c r="H78" s="189">
        <v>-647</v>
      </c>
    </row>
    <row r="79" spans="2:8" s="3" customFormat="1" ht="15" thickBot="1">
      <c r="B79" s="376" t="s">
        <v>276</v>
      </c>
      <c r="C79" s="90"/>
      <c r="D79" s="219">
        <v>317</v>
      </c>
      <c r="E79" s="219">
        <v>1402</v>
      </c>
      <c r="F79" s="219">
        <v>71</v>
      </c>
      <c r="G79" s="219">
        <v>153</v>
      </c>
      <c r="H79" s="219">
        <v>1943</v>
      </c>
    </row>
    <row r="82" spans="2:2">
      <c r="B82" s="216"/>
    </row>
    <row r="83" spans="2:2">
      <c r="B83" s="216"/>
    </row>
  </sheetData>
  <mergeCells count="4">
    <mergeCell ref="D49:H49"/>
    <mergeCell ref="D68:H68"/>
    <mergeCell ref="D36:H36"/>
    <mergeCell ref="D23:H23"/>
  </mergeCells>
  <phoneticPr fontId="11" type="noConversion"/>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211A6-E4AB-4C04-B9EC-38B08F765E3F}">
  <sheetPr>
    <tabColor theme="5"/>
  </sheetPr>
  <dimension ref="A2:K74"/>
  <sheetViews>
    <sheetView showGridLines="0" workbookViewId="0"/>
  </sheetViews>
  <sheetFormatPr defaultColWidth="9.28515625" defaultRowHeight="14.25"/>
  <cols>
    <col min="1" max="1" width="3.140625" style="6" customWidth="1"/>
    <col min="2" max="2" width="55.28515625" style="5" customWidth="1"/>
    <col min="3" max="3" width="3.28515625" style="6" customWidth="1"/>
    <col min="4" max="11" width="14.5703125" style="5" customWidth="1"/>
    <col min="12" max="16384" width="9.28515625" style="5"/>
  </cols>
  <sheetData>
    <row r="2" spans="1:9" s="2" customFormat="1" ht="15.75">
      <c r="A2" s="3"/>
      <c r="B2" s="42" t="s">
        <v>283</v>
      </c>
      <c r="C2" s="3"/>
    </row>
    <row r="3" spans="1:9" s="2" customFormat="1">
      <c r="A3" s="3"/>
      <c r="B3" s="3"/>
      <c r="C3" s="3"/>
    </row>
    <row r="4" spans="1:9" s="2" customFormat="1">
      <c r="A4" s="3"/>
      <c r="B4" s="240" t="s">
        <v>284</v>
      </c>
      <c r="C4" s="3"/>
    </row>
    <row r="5" spans="1:9" s="2" customFormat="1" ht="23.65" customHeight="1" thickBot="1">
      <c r="A5" s="3"/>
      <c r="B5" s="241"/>
      <c r="C5" s="242"/>
      <c r="D5" s="1077">
        <v>2025</v>
      </c>
      <c r="E5" s="1077"/>
      <c r="F5" s="1077"/>
      <c r="G5" s="1077"/>
      <c r="H5" s="1077"/>
    </row>
    <row r="6" spans="1:9" s="2" customFormat="1" ht="30" thickTop="1" thickBot="1">
      <c r="A6" s="3"/>
      <c r="B6" s="363" t="s">
        <v>147</v>
      </c>
      <c r="C6" s="3"/>
      <c r="D6" s="238" t="s">
        <v>63</v>
      </c>
      <c r="E6" s="239" t="s">
        <v>66</v>
      </c>
      <c r="F6" s="239" t="s">
        <v>64</v>
      </c>
      <c r="G6" s="239" t="s">
        <v>68</v>
      </c>
      <c r="H6" s="237" t="s">
        <v>267</v>
      </c>
    </row>
    <row r="7" spans="1:9" s="2" customFormat="1" ht="15" thickBot="1">
      <c r="A7" s="3"/>
      <c r="B7" s="364" t="s">
        <v>285</v>
      </c>
      <c r="C7" s="3"/>
      <c r="D7" s="253">
        <v>55</v>
      </c>
      <c r="E7" s="253">
        <v>251</v>
      </c>
      <c r="F7" s="253">
        <v>77</v>
      </c>
      <c r="G7" s="253">
        <v>137</v>
      </c>
      <c r="H7" s="249">
        <v>520</v>
      </c>
    </row>
    <row r="8" spans="1:9">
      <c r="B8" s="243" t="s">
        <v>286</v>
      </c>
      <c r="D8" s="178">
        <v>0</v>
      </c>
      <c r="E8" s="252">
        <v>-3</v>
      </c>
      <c r="F8" s="178">
        <v>0</v>
      </c>
      <c r="G8" s="252">
        <v>4</v>
      </c>
      <c r="H8" s="252">
        <v>1</v>
      </c>
    </row>
    <row r="9" spans="1:9">
      <c r="B9" s="243" t="s">
        <v>287</v>
      </c>
      <c r="D9" s="252">
        <v>-8</v>
      </c>
      <c r="E9" s="252">
        <v>-94</v>
      </c>
      <c r="F9" s="252">
        <v>10</v>
      </c>
      <c r="G9" s="252">
        <v>-7</v>
      </c>
      <c r="H9" s="252">
        <v>-99</v>
      </c>
    </row>
    <row r="10" spans="1:9">
      <c r="B10" s="243" t="s">
        <v>288</v>
      </c>
      <c r="D10" s="252">
        <v>17</v>
      </c>
      <c r="E10" s="252">
        <v>-1</v>
      </c>
      <c r="F10" s="212">
        <v>0</v>
      </c>
      <c r="G10" s="252">
        <v>4</v>
      </c>
      <c r="H10" s="252">
        <v>20</v>
      </c>
      <c r="I10" s="236"/>
    </row>
    <row r="11" spans="1:9">
      <c r="B11" s="243" t="s">
        <v>289</v>
      </c>
      <c r="D11" s="252">
        <v>5</v>
      </c>
      <c r="E11" s="252">
        <v>44</v>
      </c>
      <c r="F11" s="252">
        <v>-1</v>
      </c>
      <c r="G11" s="252">
        <v>-5</v>
      </c>
      <c r="H11" s="252">
        <v>43</v>
      </c>
    </row>
    <row r="12" spans="1:9">
      <c r="B12" s="243" t="s">
        <v>290</v>
      </c>
      <c r="D12" s="252">
        <v>-3</v>
      </c>
      <c r="E12" s="252">
        <v>-28</v>
      </c>
      <c r="F12" s="252">
        <v>-8</v>
      </c>
      <c r="G12" s="252">
        <v>-11</v>
      </c>
      <c r="H12" s="252">
        <v>-50</v>
      </c>
    </row>
    <row r="13" spans="1:9" ht="15" thickBot="1">
      <c r="B13" s="243" t="s">
        <v>36</v>
      </c>
      <c r="D13" s="252">
        <v>-1</v>
      </c>
      <c r="E13" s="252">
        <v>-1</v>
      </c>
      <c r="F13" s="212">
        <v>0</v>
      </c>
      <c r="G13" s="252">
        <v>2</v>
      </c>
      <c r="H13" s="212">
        <v>0</v>
      </c>
    </row>
    <row r="14" spans="1:9" s="2" customFormat="1" ht="15" thickBot="1">
      <c r="A14" s="3"/>
      <c r="B14" s="364" t="s">
        <v>291</v>
      </c>
      <c r="C14" s="244"/>
      <c r="D14" s="253">
        <v>65</v>
      </c>
      <c r="E14" s="253">
        <v>168</v>
      </c>
      <c r="F14" s="253">
        <v>78</v>
      </c>
      <c r="G14" s="253">
        <v>124</v>
      </c>
      <c r="H14" s="253">
        <v>435</v>
      </c>
    </row>
    <row r="15" spans="1:9">
      <c r="B15" s="245"/>
      <c r="C15" s="246"/>
      <c r="D15" s="247"/>
      <c r="E15" s="247"/>
      <c r="F15" s="247"/>
      <c r="G15" s="247"/>
      <c r="H15" s="247"/>
    </row>
    <row r="16" spans="1:9" s="2" customFormat="1" ht="23.65" customHeight="1" thickBot="1">
      <c r="A16" s="3"/>
      <c r="B16" s="241"/>
      <c r="C16" s="242"/>
      <c r="D16" s="1077">
        <v>2024</v>
      </c>
      <c r="E16" s="1077"/>
      <c r="F16" s="1077"/>
      <c r="G16" s="1077"/>
      <c r="H16" s="1077"/>
    </row>
    <row r="17" spans="1:8" s="2" customFormat="1" ht="30" thickTop="1" thickBot="1">
      <c r="A17" s="3"/>
      <c r="B17" s="363" t="s">
        <v>147</v>
      </c>
      <c r="C17" s="3"/>
      <c r="D17" s="238" t="s">
        <v>63</v>
      </c>
      <c r="E17" s="239" t="s">
        <v>66</v>
      </c>
      <c r="F17" s="239" t="s">
        <v>64</v>
      </c>
      <c r="G17" s="239" t="s">
        <v>68</v>
      </c>
      <c r="H17" s="237" t="s">
        <v>267</v>
      </c>
    </row>
    <row r="18" spans="1:8" s="2" customFormat="1" ht="15" thickBot="1">
      <c r="A18" s="3"/>
      <c r="B18" s="364" t="s">
        <v>285</v>
      </c>
      <c r="C18" s="3"/>
      <c r="D18" s="248">
        <v>58</v>
      </c>
      <c r="E18" s="248">
        <v>230</v>
      </c>
      <c r="F18" s="248">
        <v>82</v>
      </c>
      <c r="G18" s="248">
        <v>169</v>
      </c>
      <c r="H18" s="249">
        <v>539</v>
      </c>
    </row>
    <row r="19" spans="1:8">
      <c r="B19" s="243" t="s">
        <v>286</v>
      </c>
      <c r="D19" s="250" t="s">
        <v>87</v>
      </c>
      <c r="E19" s="251">
        <v>12</v>
      </c>
      <c r="F19" s="250" t="s">
        <v>87</v>
      </c>
      <c r="G19" s="251">
        <v>6</v>
      </c>
      <c r="H19" s="252">
        <v>18</v>
      </c>
    </row>
    <row r="20" spans="1:8">
      <c r="B20" s="243" t="s">
        <v>287</v>
      </c>
      <c r="D20" s="251">
        <v>-1</v>
      </c>
      <c r="E20" s="251">
        <v>48</v>
      </c>
      <c r="F20" s="251">
        <v>6</v>
      </c>
      <c r="G20" s="251">
        <v>-39</v>
      </c>
      <c r="H20" s="252">
        <v>14</v>
      </c>
    </row>
    <row r="21" spans="1:8">
      <c r="B21" s="243" t="s">
        <v>289</v>
      </c>
      <c r="D21" s="251">
        <v>-2</v>
      </c>
      <c r="E21" s="251">
        <v>-16</v>
      </c>
      <c r="F21" s="251">
        <v>1</v>
      </c>
      <c r="G21" s="251">
        <v>12</v>
      </c>
      <c r="H21" s="252">
        <v>-5</v>
      </c>
    </row>
    <row r="22" spans="1:8">
      <c r="B22" s="243" t="s">
        <v>290</v>
      </c>
      <c r="D22" s="251">
        <v>-1</v>
      </c>
      <c r="E22" s="251">
        <v>-24</v>
      </c>
      <c r="F22" s="251">
        <v>-12</v>
      </c>
      <c r="G22" s="251">
        <v>-8</v>
      </c>
      <c r="H22" s="252">
        <v>-45</v>
      </c>
    </row>
    <row r="23" spans="1:8" ht="15" thickBot="1">
      <c r="B23" s="243" t="s">
        <v>36</v>
      </c>
      <c r="D23" s="251">
        <v>1</v>
      </c>
      <c r="E23" s="251">
        <v>1</v>
      </c>
      <c r="F23" s="251" t="s">
        <v>87</v>
      </c>
      <c r="G23" s="251">
        <v>-3</v>
      </c>
      <c r="H23" s="252">
        <v>-1</v>
      </c>
    </row>
    <row r="24" spans="1:8" s="2" customFormat="1" ht="15" thickBot="1">
      <c r="A24" s="3"/>
      <c r="B24" s="364" t="s">
        <v>291</v>
      </c>
      <c r="C24" s="244"/>
      <c r="D24" s="248">
        <v>55</v>
      </c>
      <c r="E24" s="248">
        <v>251</v>
      </c>
      <c r="F24" s="248">
        <v>77</v>
      </c>
      <c r="G24" s="248">
        <v>137</v>
      </c>
      <c r="H24" s="253">
        <v>520</v>
      </c>
    </row>
    <row r="25" spans="1:8">
      <c r="C25" s="246"/>
    </row>
    <row r="26" spans="1:8" s="2" customFormat="1" ht="24" customHeight="1" thickBot="1">
      <c r="A26" s="3"/>
      <c r="B26" s="241"/>
      <c r="C26" s="242"/>
      <c r="D26" s="1077">
        <v>2023</v>
      </c>
      <c r="E26" s="1077"/>
      <c r="F26" s="1077"/>
      <c r="G26" s="1077"/>
      <c r="H26" s="1077"/>
    </row>
    <row r="27" spans="1:8" s="2" customFormat="1" ht="30" thickTop="1" thickBot="1">
      <c r="A27" s="3"/>
      <c r="B27" s="363" t="s">
        <v>147</v>
      </c>
      <c r="C27" s="3"/>
      <c r="D27" s="238" t="s">
        <v>63</v>
      </c>
      <c r="E27" s="239" t="s">
        <v>66</v>
      </c>
      <c r="F27" s="239" t="s">
        <v>64</v>
      </c>
      <c r="G27" s="239" t="s">
        <v>68</v>
      </c>
      <c r="H27" s="237" t="s">
        <v>267</v>
      </c>
    </row>
    <row r="28" spans="1:8" s="2" customFormat="1">
      <c r="A28" s="3"/>
      <c r="B28" s="364" t="s">
        <v>285</v>
      </c>
      <c r="C28" s="3"/>
      <c r="D28" s="248">
        <v>120</v>
      </c>
      <c r="E28" s="248">
        <v>302</v>
      </c>
      <c r="F28" s="248">
        <v>89</v>
      </c>
      <c r="G28" s="248">
        <v>108</v>
      </c>
      <c r="H28" s="249">
        <v>619</v>
      </c>
    </row>
    <row r="29" spans="1:8" ht="15.75">
      <c r="B29" s="243" t="s">
        <v>292</v>
      </c>
      <c r="D29" s="250" t="s">
        <v>87</v>
      </c>
      <c r="E29" s="251">
        <v>-63</v>
      </c>
      <c r="F29" s="250" t="s">
        <v>87</v>
      </c>
      <c r="G29" s="251">
        <v>7</v>
      </c>
      <c r="H29" s="252">
        <v>-56</v>
      </c>
    </row>
    <row r="30" spans="1:8">
      <c r="B30" s="254" t="s">
        <v>281</v>
      </c>
      <c r="D30" s="250" t="s">
        <v>87</v>
      </c>
      <c r="E30" s="251">
        <v>1</v>
      </c>
      <c r="F30" s="251">
        <v>33</v>
      </c>
      <c r="G30" s="251">
        <v>1</v>
      </c>
      <c r="H30" s="252">
        <v>35</v>
      </c>
    </row>
    <row r="31" spans="1:8">
      <c r="B31" s="243" t="s">
        <v>287</v>
      </c>
      <c r="D31" s="251">
        <v>-38</v>
      </c>
      <c r="E31" s="251">
        <v>-49</v>
      </c>
      <c r="F31" s="251">
        <v>-1</v>
      </c>
      <c r="G31" s="251">
        <v>59</v>
      </c>
      <c r="H31" s="252">
        <v>-29</v>
      </c>
    </row>
    <row r="32" spans="1:8">
      <c r="B32" s="243" t="s">
        <v>289</v>
      </c>
      <c r="D32" s="251">
        <v>11</v>
      </c>
      <c r="E32" s="251">
        <v>9</v>
      </c>
      <c r="F32" s="251">
        <v>1</v>
      </c>
      <c r="G32" s="251">
        <v>-13</v>
      </c>
      <c r="H32" s="252">
        <v>8</v>
      </c>
    </row>
    <row r="33" spans="1:8">
      <c r="B33" s="243" t="s">
        <v>290</v>
      </c>
      <c r="D33" s="251">
        <v>-1</v>
      </c>
      <c r="E33" s="251">
        <v>-19</v>
      </c>
      <c r="F33" s="251">
        <v>-8</v>
      </c>
      <c r="G33" s="251">
        <v>-5</v>
      </c>
      <c r="H33" s="252">
        <v>-33</v>
      </c>
    </row>
    <row r="34" spans="1:8" ht="15" thickBot="1">
      <c r="B34" s="243" t="s">
        <v>36</v>
      </c>
      <c r="D34" s="251">
        <v>-34</v>
      </c>
      <c r="E34" s="251">
        <v>49</v>
      </c>
      <c r="F34" s="251">
        <v>-32</v>
      </c>
      <c r="G34" s="251">
        <v>12</v>
      </c>
      <c r="H34" s="252">
        <v>-5</v>
      </c>
    </row>
    <row r="35" spans="1:8" s="2" customFormat="1" ht="15" thickBot="1">
      <c r="A35" s="3"/>
      <c r="B35" s="364" t="s">
        <v>291</v>
      </c>
      <c r="C35" s="244"/>
      <c r="D35" s="248">
        <v>58</v>
      </c>
      <c r="E35" s="248">
        <v>230</v>
      </c>
      <c r="F35" s="248">
        <v>82</v>
      </c>
      <c r="G35" s="248">
        <v>169</v>
      </c>
      <c r="H35" s="249">
        <v>539</v>
      </c>
    </row>
    <row r="36" spans="1:8">
      <c r="C36" s="246"/>
    </row>
    <row r="37" spans="1:8" s="2" customFormat="1">
      <c r="A37" s="3"/>
      <c r="B37" s="255" t="s">
        <v>135</v>
      </c>
      <c r="C37" s="244"/>
    </row>
    <row r="38" spans="1:8">
      <c r="B38" s="166" t="s">
        <v>293</v>
      </c>
      <c r="C38" s="246"/>
    </row>
    <row r="39" spans="1:8">
      <c r="B39" s="256"/>
      <c r="C39" s="246"/>
    </row>
    <row r="40" spans="1:8" s="2" customFormat="1" ht="24" customHeight="1" thickBot="1">
      <c r="A40" s="3"/>
      <c r="B40" s="241"/>
      <c r="C40" s="242"/>
      <c r="D40" s="1077">
        <v>2022</v>
      </c>
      <c r="E40" s="1077"/>
      <c r="F40" s="1077"/>
      <c r="G40" s="1077"/>
      <c r="H40" s="1077"/>
    </row>
    <row r="41" spans="1:8" s="2" customFormat="1" ht="30" thickTop="1" thickBot="1">
      <c r="A41" s="3"/>
      <c r="B41" s="363" t="s">
        <v>147</v>
      </c>
      <c r="C41" s="3"/>
      <c r="D41" s="238" t="s">
        <v>63</v>
      </c>
      <c r="E41" s="239" t="s">
        <v>66</v>
      </c>
      <c r="F41" s="239" t="s">
        <v>64</v>
      </c>
      <c r="G41" s="239" t="s">
        <v>68</v>
      </c>
      <c r="H41" s="237" t="s">
        <v>267</v>
      </c>
    </row>
    <row r="42" spans="1:8" s="2" customFormat="1" ht="15" thickBot="1">
      <c r="A42" s="3"/>
      <c r="B42" s="364" t="s">
        <v>285</v>
      </c>
      <c r="C42" s="3"/>
      <c r="D42" s="248">
        <v>166</v>
      </c>
      <c r="E42" s="257">
        <v>637</v>
      </c>
      <c r="F42" s="257">
        <v>88</v>
      </c>
      <c r="G42" s="257">
        <v>171</v>
      </c>
      <c r="H42" s="249">
        <v>1062</v>
      </c>
    </row>
    <row r="43" spans="1:8">
      <c r="B43" s="243" t="s">
        <v>286</v>
      </c>
      <c r="D43" s="215" t="s">
        <v>87</v>
      </c>
      <c r="E43" s="251">
        <v>8</v>
      </c>
      <c r="F43" s="215" t="s">
        <v>87</v>
      </c>
      <c r="G43" s="251">
        <v>4</v>
      </c>
      <c r="H43" s="258">
        <v>12</v>
      </c>
    </row>
    <row r="44" spans="1:8">
      <c r="B44" s="243" t="s">
        <v>287</v>
      </c>
      <c r="D44" s="251">
        <v>-13</v>
      </c>
      <c r="E44" s="251">
        <v>15</v>
      </c>
      <c r="F44" s="251">
        <v>11</v>
      </c>
      <c r="G44" s="251">
        <v>-52</v>
      </c>
      <c r="H44" s="252">
        <v>-39</v>
      </c>
    </row>
    <row r="45" spans="1:8">
      <c r="B45" s="243" t="s">
        <v>289</v>
      </c>
      <c r="D45" s="251">
        <v>-28</v>
      </c>
      <c r="E45" s="251">
        <v>-311</v>
      </c>
      <c r="F45" s="251">
        <v>1</v>
      </c>
      <c r="G45" s="251">
        <v>-14</v>
      </c>
      <c r="H45" s="252">
        <v>-352</v>
      </c>
    </row>
    <row r="46" spans="1:8">
      <c r="B46" s="243" t="s">
        <v>290</v>
      </c>
      <c r="D46" s="251">
        <v>-5</v>
      </c>
      <c r="E46" s="251">
        <v>-43</v>
      </c>
      <c r="F46" s="251">
        <v>-11</v>
      </c>
      <c r="G46" s="251">
        <v>-1</v>
      </c>
      <c r="H46" s="252">
        <v>-60</v>
      </c>
    </row>
    <row r="47" spans="1:8" ht="15" thickBot="1">
      <c r="B47" s="243" t="s">
        <v>36</v>
      </c>
      <c r="D47" s="215" t="s">
        <v>87</v>
      </c>
      <c r="E47" s="251">
        <v>-4</v>
      </c>
      <c r="F47" s="215" t="s">
        <v>87</v>
      </c>
      <c r="G47" s="215" t="s">
        <v>87</v>
      </c>
      <c r="H47" s="252">
        <v>-4</v>
      </c>
    </row>
    <row r="48" spans="1:8" s="2" customFormat="1" ht="15" thickBot="1">
      <c r="A48" s="3"/>
      <c r="B48" s="364" t="s">
        <v>291</v>
      </c>
      <c r="C48" s="244"/>
      <c r="D48" s="248">
        <v>120</v>
      </c>
      <c r="E48" s="248">
        <v>302</v>
      </c>
      <c r="F48" s="248">
        <v>89</v>
      </c>
      <c r="G48" s="248">
        <v>108</v>
      </c>
      <c r="H48" s="249">
        <v>619</v>
      </c>
    </row>
    <row r="49" spans="1:11">
      <c r="C49" s="246"/>
    </row>
    <row r="50" spans="1:11">
      <c r="B50" s="259"/>
      <c r="C50" s="260"/>
    </row>
    <row r="51" spans="1:11" s="2" customFormat="1">
      <c r="A51" s="3"/>
      <c r="B51" s="240" t="s">
        <v>294</v>
      </c>
      <c r="C51" s="3"/>
    </row>
    <row r="52" spans="1:11" s="2" customFormat="1">
      <c r="A52" s="3"/>
      <c r="C52" s="3"/>
    </row>
    <row r="53" spans="1:11" s="2" customFormat="1" ht="29.25" thickBot="1">
      <c r="A53" s="3"/>
      <c r="B53" s="922" t="s">
        <v>215</v>
      </c>
      <c r="C53" s="3"/>
      <c r="D53" s="923" t="s">
        <v>295</v>
      </c>
      <c r="E53" s="923" t="s">
        <v>296</v>
      </c>
      <c r="F53" s="923" t="s">
        <v>297</v>
      </c>
      <c r="G53" s="923" t="s">
        <v>298</v>
      </c>
      <c r="H53" s="923" t="s">
        <v>299</v>
      </c>
      <c r="I53" s="923" t="s">
        <v>300</v>
      </c>
      <c r="J53" s="923" t="s">
        <v>301</v>
      </c>
      <c r="K53" s="924" t="s">
        <v>152</v>
      </c>
    </row>
    <row r="54" spans="1:11">
      <c r="B54" s="928" t="s">
        <v>66</v>
      </c>
      <c r="D54" s="931">
        <v>184</v>
      </c>
      <c r="E54" s="931">
        <v>177</v>
      </c>
      <c r="F54" s="931">
        <v>171</v>
      </c>
      <c r="G54" s="931">
        <v>163</v>
      </c>
      <c r="H54" s="931">
        <v>156</v>
      </c>
      <c r="I54" s="931">
        <v>674</v>
      </c>
      <c r="J54" s="931">
        <v>1275</v>
      </c>
      <c r="K54" s="932">
        <v>2800</v>
      </c>
    </row>
    <row r="55" spans="1:11">
      <c r="B55" s="929" t="s">
        <v>64</v>
      </c>
      <c r="D55" s="933">
        <v>22</v>
      </c>
      <c r="E55" s="933">
        <v>23</v>
      </c>
      <c r="F55" s="933">
        <v>21</v>
      </c>
      <c r="G55" s="933">
        <v>20</v>
      </c>
      <c r="H55" s="933">
        <v>18</v>
      </c>
      <c r="I55" s="933">
        <v>78</v>
      </c>
      <c r="J55" s="933">
        <v>114</v>
      </c>
      <c r="K55" s="934">
        <v>296</v>
      </c>
    </row>
    <row r="56" spans="1:11">
      <c r="B56" s="929" t="s">
        <v>302</v>
      </c>
      <c r="D56" s="933">
        <v>42</v>
      </c>
      <c r="E56" s="933">
        <v>39</v>
      </c>
      <c r="F56" s="933">
        <v>36</v>
      </c>
      <c r="G56" s="933">
        <v>31</v>
      </c>
      <c r="H56" s="933">
        <v>29</v>
      </c>
      <c r="I56" s="933">
        <v>117</v>
      </c>
      <c r="J56" s="933">
        <v>220</v>
      </c>
      <c r="K56" s="934">
        <v>514</v>
      </c>
    </row>
    <row r="57" spans="1:11" ht="15" thickBot="1">
      <c r="B57" s="930" t="s">
        <v>68</v>
      </c>
      <c r="D57" s="935">
        <v>23</v>
      </c>
      <c r="E57" s="935">
        <v>20</v>
      </c>
      <c r="F57" s="935">
        <v>16</v>
      </c>
      <c r="G57" s="935">
        <v>15</v>
      </c>
      <c r="H57" s="935">
        <v>13</v>
      </c>
      <c r="I57" s="935">
        <v>33</v>
      </c>
      <c r="J57" s="935">
        <v>76</v>
      </c>
      <c r="K57" s="936">
        <v>196</v>
      </c>
    </row>
    <row r="58" spans="1:11" s="2" customFormat="1" ht="15" thickBot="1">
      <c r="A58" s="3"/>
      <c r="B58" s="925" t="s">
        <v>303</v>
      </c>
      <c r="C58" s="3"/>
      <c r="D58" s="926">
        <v>271</v>
      </c>
      <c r="E58" s="926">
        <v>259</v>
      </c>
      <c r="F58" s="926">
        <v>244</v>
      </c>
      <c r="G58" s="926">
        <v>229</v>
      </c>
      <c r="H58" s="926">
        <v>216</v>
      </c>
      <c r="I58" s="926">
        <v>902</v>
      </c>
      <c r="J58" s="926">
        <v>1685</v>
      </c>
      <c r="K58" s="927">
        <v>3806</v>
      </c>
    </row>
    <row r="61" spans="1:11" s="2" customFormat="1" ht="29.25" thickBot="1">
      <c r="A61" s="3"/>
      <c r="B61" s="922" t="s">
        <v>223</v>
      </c>
      <c r="C61" s="3"/>
      <c r="D61" s="923" t="s">
        <v>295</v>
      </c>
      <c r="E61" s="923" t="s">
        <v>296</v>
      </c>
      <c r="F61" s="923" t="s">
        <v>297</v>
      </c>
      <c r="G61" s="923" t="s">
        <v>298</v>
      </c>
      <c r="H61" s="923" t="s">
        <v>299</v>
      </c>
      <c r="I61" s="923" t="s">
        <v>300</v>
      </c>
      <c r="J61" s="923" t="s">
        <v>301</v>
      </c>
      <c r="K61" s="924" t="s">
        <v>152</v>
      </c>
    </row>
    <row r="62" spans="1:11">
      <c r="B62" s="928" t="s">
        <v>66</v>
      </c>
      <c r="D62" s="931">
        <v>143</v>
      </c>
      <c r="E62" s="931">
        <v>137</v>
      </c>
      <c r="F62" s="931">
        <v>132</v>
      </c>
      <c r="G62" s="931">
        <v>127</v>
      </c>
      <c r="H62" s="931">
        <v>122</v>
      </c>
      <c r="I62" s="931">
        <v>532</v>
      </c>
      <c r="J62" s="931">
        <v>1113</v>
      </c>
      <c r="K62" s="932">
        <v>2306</v>
      </c>
    </row>
    <row r="63" spans="1:11">
      <c r="B63" s="929" t="s">
        <v>64</v>
      </c>
      <c r="D63" s="933">
        <v>28</v>
      </c>
      <c r="E63" s="933">
        <v>24</v>
      </c>
      <c r="F63" s="933">
        <v>24</v>
      </c>
      <c r="G63" s="933">
        <v>21</v>
      </c>
      <c r="H63" s="933">
        <v>19</v>
      </c>
      <c r="I63" s="933">
        <v>67</v>
      </c>
      <c r="J63" s="933">
        <v>80</v>
      </c>
      <c r="K63" s="934">
        <v>263</v>
      </c>
    </row>
    <row r="64" spans="1:11">
      <c r="B64" s="929" t="s">
        <v>302</v>
      </c>
      <c r="D64" s="933">
        <v>52</v>
      </c>
      <c r="E64" s="933">
        <v>43</v>
      </c>
      <c r="F64" s="933">
        <v>38</v>
      </c>
      <c r="G64" s="933">
        <v>33</v>
      </c>
      <c r="H64" s="933">
        <v>29</v>
      </c>
      <c r="I64" s="933">
        <v>107</v>
      </c>
      <c r="J64" s="933">
        <v>190</v>
      </c>
      <c r="K64" s="934">
        <v>492</v>
      </c>
    </row>
    <row r="65" spans="1:11" ht="15" thickBot="1">
      <c r="B65" s="930" t="s">
        <v>68</v>
      </c>
      <c r="D65" s="935">
        <v>25</v>
      </c>
      <c r="E65" s="935">
        <v>20</v>
      </c>
      <c r="F65" s="935">
        <v>18</v>
      </c>
      <c r="G65" s="935">
        <v>14</v>
      </c>
      <c r="H65" s="935">
        <v>13</v>
      </c>
      <c r="I65" s="935">
        <v>32</v>
      </c>
      <c r="J65" s="935">
        <v>74</v>
      </c>
      <c r="K65" s="936">
        <v>196</v>
      </c>
    </row>
    <row r="66" spans="1:11" s="2" customFormat="1" ht="15" thickBot="1">
      <c r="A66" s="3"/>
      <c r="B66" s="925" t="s">
        <v>303</v>
      </c>
      <c r="C66" s="3"/>
      <c r="D66" s="926">
        <v>248</v>
      </c>
      <c r="E66" s="926">
        <v>224</v>
      </c>
      <c r="F66" s="926">
        <v>212</v>
      </c>
      <c r="G66" s="926">
        <v>195</v>
      </c>
      <c r="H66" s="926">
        <v>183</v>
      </c>
      <c r="I66" s="926">
        <v>738</v>
      </c>
      <c r="J66" s="926">
        <v>1457</v>
      </c>
      <c r="K66" s="927">
        <v>3257</v>
      </c>
    </row>
    <row r="67" spans="1:11">
      <c r="B67" s="261"/>
      <c r="D67" s="262"/>
      <c r="E67" s="262"/>
      <c r="F67" s="262"/>
      <c r="G67" s="262"/>
      <c r="H67" s="262"/>
      <c r="I67" s="262"/>
      <c r="J67" s="262"/>
      <c r="K67" s="262"/>
    </row>
    <row r="69" spans="1:11" s="2" customFormat="1" ht="29.25" thickBot="1">
      <c r="A69" s="3"/>
      <c r="B69" s="922" t="s">
        <v>304</v>
      </c>
      <c r="C69" s="3"/>
      <c r="D69" s="923" t="s">
        <v>295</v>
      </c>
      <c r="E69" s="923" t="s">
        <v>296</v>
      </c>
      <c r="F69" s="923" t="s">
        <v>297</v>
      </c>
      <c r="G69" s="923" t="s">
        <v>298</v>
      </c>
      <c r="H69" s="923" t="s">
        <v>299</v>
      </c>
      <c r="I69" s="923" t="s">
        <v>300</v>
      </c>
      <c r="J69" s="923" t="s">
        <v>301</v>
      </c>
      <c r="K69" s="924" t="s">
        <v>152</v>
      </c>
    </row>
    <row r="70" spans="1:11">
      <c r="B70" s="928" t="s">
        <v>66</v>
      </c>
      <c r="D70" s="931">
        <v>127</v>
      </c>
      <c r="E70" s="931">
        <v>125</v>
      </c>
      <c r="F70" s="931">
        <v>120</v>
      </c>
      <c r="G70" s="931">
        <v>115</v>
      </c>
      <c r="H70" s="931">
        <v>112</v>
      </c>
      <c r="I70" s="931">
        <v>494</v>
      </c>
      <c r="J70" s="931">
        <v>1044</v>
      </c>
      <c r="K70" s="932">
        <v>2137</v>
      </c>
    </row>
    <row r="71" spans="1:11">
      <c r="B71" s="929" t="s">
        <v>64</v>
      </c>
      <c r="D71" s="933">
        <v>26</v>
      </c>
      <c r="E71" s="933">
        <v>21</v>
      </c>
      <c r="F71" s="933">
        <v>18</v>
      </c>
      <c r="G71" s="933">
        <v>16</v>
      </c>
      <c r="H71" s="933">
        <v>14</v>
      </c>
      <c r="I71" s="933">
        <v>49</v>
      </c>
      <c r="J71" s="933">
        <v>57</v>
      </c>
      <c r="K71" s="934">
        <v>201</v>
      </c>
    </row>
    <row r="72" spans="1:11">
      <c r="B72" s="929" t="s">
        <v>302</v>
      </c>
      <c r="D72" s="933">
        <v>52</v>
      </c>
      <c r="E72" s="933">
        <v>43</v>
      </c>
      <c r="F72" s="933">
        <v>38</v>
      </c>
      <c r="G72" s="933">
        <v>33</v>
      </c>
      <c r="H72" s="933">
        <v>28</v>
      </c>
      <c r="I72" s="933">
        <v>94</v>
      </c>
      <c r="J72" s="933">
        <v>162</v>
      </c>
      <c r="K72" s="934">
        <v>450</v>
      </c>
    </row>
    <row r="73" spans="1:11" ht="15" thickBot="1">
      <c r="B73" s="930" t="s">
        <v>68</v>
      </c>
      <c r="D73" s="935">
        <v>17</v>
      </c>
      <c r="E73" s="935">
        <v>10</v>
      </c>
      <c r="F73" s="935">
        <v>9</v>
      </c>
      <c r="G73" s="935">
        <v>7</v>
      </c>
      <c r="H73" s="935">
        <v>5</v>
      </c>
      <c r="I73" s="935">
        <v>13</v>
      </c>
      <c r="J73" s="935">
        <v>4</v>
      </c>
      <c r="K73" s="936">
        <v>65</v>
      </c>
    </row>
    <row r="74" spans="1:11" s="2" customFormat="1" ht="15" thickBot="1">
      <c r="A74" s="3"/>
      <c r="B74" s="925" t="s">
        <v>303</v>
      </c>
      <c r="C74" s="3"/>
      <c r="D74" s="926">
        <v>222</v>
      </c>
      <c r="E74" s="926">
        <v>199</v>
      </c>
      <c r="F74" s="926">
        <v>185</v>
      </c>
      <c r="G74" s="926">
        <v>171</v>
      </c>
      <c r="H74" s="926">
        <v>159</v>
      </c>
      <c r="I74" s="926">
        <v>650</v>
      </c>
      <c r="J74" s="926">
        <v>1267</v>
      </c>
      <c r="K74" s="927">
        <v>2853</v>
      </c>
    </row>
  </sheetData>
  <mergeCells count="4">
    <mergeCell ref="D26:H26"/>
    <mergeCell ref="D40:H40"/>
    <mergeCell ref="D16:H16"/>
    <mergeCell ref="D5:H5"/>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427AC-6515-4EDA-8950-9FEE2F10D7FE}">
  <sheetPr>
    <tabColor theme="5"/>
  </sheetPr>
  <dimension ref="A2:F47"/>
  <sheetViews>
    <sheetView showGridLines="0" zoomScaleNormal="100" workbookViewId="0"/>
  </sheetViews>
  <sheetFormatPr defaultColWidth="9.28515625" defaultRowHeight="14.25"/>
  <cols>
    <col min="1" max="1" width="4.42578125" style="5" customWidth="1"/>
    <col min="2" max="2" width="53.42578125" style="6" bestFit="1" customWidth="1"/>
    <col min="3" max="4" width="24.28515625" style="263" customWidth="1"/>
    <col min="5" max="5" width="9.28515625" style="6"/>
    <col min="6" max="6" width="12.7109375" style="6" customWidth="1"/>
    <col min="7" max="16384" width="9.28515625" style="6"/>
  </cols>
  <sheetData>
    <row r="2" spans="1:6" s="3" customFormat="1" ht="15.75">
      <c r="A2" s="2"/>
      <c r="B2" s="42" t="s">
        <v>305</v>
      </c>
      <c r="C2" s="266"/>
      <c r="D2" s="266"/>
    </row>
    <row r="3" spans="1:6" s="3" customFormat="1">
      <c r="A3" s="2"/>
      <c r="C3" s="266"/>
      <c r="D3" s="266"/>
    </row>
    <row r="4" spans="1:6" s="3" customFormat="1" ht="56.25" customHeight="1" thickBot="1">
      <c r="A4" s="2"/>
      <c r="B4" s="267" t="s">
        <v>147</v>
      </c>
      <c r="C4" s="268" t="s">
        <v>306</v>
      </c>
      <c r="D4" s="268" t="s">
        <v>307</v>
      </c>
    </row>
    <row r="5" spans="1:6">
      <c r="B5" s="264" t="s">
        <v>308</v>
      </c>
      <c r="C5" s="956">
        <v>5139</v>
      </c>
      <c r="D5" s="956">
        <v>5512</v>
      </c>
      <c r="F5" s="213"/>
    </row>
    <row r="6" spans="1:6">
      <c r="B6" s="265" t="s">
        <v>309</v>
      </c>
      <c r="C6" s="956">
        <v>-4493</v>
      </c>
      <c r="D6" s="956">
        <v>-4743</v>
      </c>
      <c r="F6" s="213"/>
    </row>
    <row r="7" spans="1:6">
      <c r="B7" s="265" t="s">
        <v>310</v>
      </c>
      <c r="C7" s="956">
        <v>646</v>
      </c>
      <c r="D7" s="956">
        <v>769</v>
      </c>
      <c r="F7" s="213"/>
    </row>
    <row r="8" spans="1:6">
      <c r="B8" s="265" t="s">
        <v>311</v>
      </c>
      <c r="C8" s="956">
        <v>-245</v>
      </c>
      <c r="D8" s="956">
        <v>-290</v>
      </c>
      <c r="F8" s="213"/>
    </row>
    <row r="9" spans="1:6" s="3" customFormat="1">
      <c r="A9" s="2"/>
      <c r="B9" s="269" t="s">
        <v>312</v>
      </c>
      <c r="C9" s="957">
        <v>401</v>
      </c>
      <c r="D9" s="957">
        <v>479</v>
      </c>
      <c r="F9" s="225"/>
    </row>
    <row r="10" spans="1:6">
      <c r="C10" s="956"/>
      <c r="D10" s="956"/>
      <c r="F10" s="213"/>
    </row>
    <row r="11" spans="1:6">
      <c r="B11" s="265" t="s">
        <v>313</v>
      </c>
      <c r="C11" s="956">
        <v>1027</v>
      </c>
      <c r="D11" s="956">
        <v>1072</v>
      </c>
      <c r="F11" s="213"/>
    </row>
    <row r="12" spans="1:6">
      <c r="B12" s="265" t="s">
        <v>314</v>
      </c>
      <c r="C12" s="956">
        <v>18852</v>
      </c>
      <c r="D12" s="956">
        <v>30662</v>
      </c>
      <c r="F12" s="213"/>
    </row>
    <row r="13" spans="1:6">
      <c r="B13" s="265" t="s">
        <v>315</v>
      </c>
      <c r="C13" s="956">
        <v>89</v>
      </c>
      <c r="D13" s="956">
        <v>63</v>
      </c>
      <c r="F13" s="213"/>
    </row>
    <row r="14" spans="1:6" s="3" customFormat="1">
      <c r="A14" s="2"/>
      <c r="B14" s="269" t="s">
        <v>316</v>
      </c>
      <c r="C14" s="957">
        <v>20369</v>
      </c>
      <c r="D14" s="957">
        <v>32276</v>
      </c>
      <c r="F14" s="225"/>
    </row>
    <row r="15" spans="1:6">
      <c r="C15" s="956"/>
      <c r="D15" s="271"/>
      <c r="F15" s="213"/>
    </row>
    <row r="16" spans="1:6">
      <c r="B16" s="265" t="s">
        <v>317</v>
      </c>
      <c r="C16" s="956">
        <v>-3656</v>
      </c>
      <c r="D16" s="956">
        <v>-8364</v>
      </c>
      <c r="F16" s="213"/>
    </row>
    <row r="17" spans="1:6">
      <c r="B17" s="265" t="s">
        <v>318</v>
      </c>
      <c r="C17" s="956">
        <v>-109</v>
      </c>
      <c r="D17" s="956">
        <v>28</v>
      </c>
      <c r="F17" s="213"/>
    </row>
    <row r="18" spans="1:6" s="3" customFormat="1">
      <c r="A18" s="2"/>
      <c r="B18" s="269" t="s">
        <v>319</v>
      </c>
      <c r="C18" s="957">
        <v>-3765</v>
      </c>
      <c r="D18" s="957">
        <v>-8336</v>
      </c>
      <c r="F18" s="225"/>
    </row>
    <row r="19" spans="1:6">
      <c r="C19" s="956"/>
      <c r="D19" s="271"/>
      <c r="F19" s="213"/>
    </row>
    <row r="20" spans="1:6">
      <c r="B20" s="265" t="s">
        <v>320</v>
      </c>
      <c r="C20" s="956">
        <v>-15719</v>
      </c>
      <c r="D20" s="956">
        <v>-23388</v>
      </c>
      <c r="F20" s="213"/>
    </row>
    <row r="21" spans="1:6">
      <c r="B21" s="265" t="s">
        <v>321</v>
      </c>
      <c r="C21" s="956">
        <v>681</v>
      </c>
      <c r="D21" s="956">
        <v>1767</v>
      </c>
      <c r="F21" s="213"/>
    </row>
    <row r="22" spans="1:6">
      <c r="B22" s="265" t="s">
        <v>322</v>
      </c>
      <c r="C22" s="956">
        <v>-273</v>
      </c>
      <c r="D22" s="956">
        <v>-240</v>
      </c>
      <c r="F22" s="213"/>
    </row>
    <row r="23" spans="1:6">
      <c r="B23" s="265" t="s">
        <v>323</v>
      </c>
      <c r="C23" s="956">
        <v>-1825</v>
      </c>
      <c r="D23" s="956">
        <v>-1541</v>
      </c>
      <c r="F23" s="213"/>
    </row>
    <row r="24" spans="1:6">
      <c r="B24" s="265" t="s">
        <v>324</v>
      </c>
      <c r="C24" s="956">
        <v>-285</v>
      </c>
      <c r="D24" s="956">
        <v>-252</v>
      </c>
      <c r="F24" s="213"/>
    </row>
    <row r="25" spans="1:6" s="3" customFormat="1">
      <c r="A25" s="2"/>
      <c r="B25" s="269" t="s">
        <v>325</v>
      </c>
      <c r="C25" s="957">
        <v>-817</v>
      </c>
      <c r="D25" s="957">
        <v>286</v>
      </c>
      <c r="F25" s="225"/>
    </row>
    <row r="26" spans="1:6">
      <c r="C26" s="956"/>
      <c r="D26" s="956"/>
      <c r="F26" s="213"/>
    </row>
    <row r="27" spans="1:6">
      <c r="B27" s="265" t="s">
        <v>198</v>
      </c>
      <c r="C27" s="956">
        <v>-290</v>
      </c>
      <c r="D27" s="956">
        <v>-266</v>
      </c>
      <c r="F27" s="213"/>
    </row>
    <row r="28" spans="1:6" s="3" customFormat="1">
      <c r="A28" s="2"/>
      <c r="B28" s="269" t="s">
        <v>326</v>
      </c>
      <c r="C28" s="957">
        <v>-1107</v>
      </c>
      <c r="D28" s="957">
        <v>20</v>
      </c>
      <c r="F28" s="225"/>
    </row>
    <row r="29" spans="1:6">
      <c r="C29" s="956"/>
      <c r="D29" s="956"/>
      <c r="F29" s="213"/>
    </row>
    <row r="30" spans="1:6">
      <c r="B30" s="265" t="s">
        <v>327</v>
      </c>
      <c r="C30" s="956">
        <v>-347</v>
      </c>
      <c r="D30" s="956">
        <v>-452</v>
      </c>
      <c r="F30" s="213"/>
    </row>
    <row r="31" spans="1:6" s="3" customFormat="1">
      <c r="A31" s="2"/>
      <c r="B31" s="269" t="s">
        <v>328</v>
      </c>
      <c r="C31" s="957">
        <v>-1454</v>
      </c>
      <c r="D31" s="957">
        <v>-432</v>
      </c>
      <c r="F31" s="225"/>
    </row>
    <row r="32" spans="1:6">
      <c r="C32" s="956"/>
      <c r="D32" s="956"/>
      <c r="F32" s="213"/>
    </row>
    <row r="33" spans="1:6">
      <c r="B33" s="265" t="s">
        <v>329</v>
      </c>
      <c r="C33" s="956">
        <v>29</v>
      </c>
      <c r="D33" s="956">
        <v>-414</v>
      </c>
      <c r="F33" s="213"/>
    </row>
    <row r="34" spans="1:6">
      <c r="B34" s="265" t="s">
        <v>330</v>
      </c>
      <c r="C34" s="956">
        <v>347</v>
      </c>
      <c r="D34" s="956">
        <v>452</v>
      </c>
      <c r="F34" s="213"/>
    </row>
    <row r="35" spans="1:6">
      <c r="B35" s="265" t="s">
        <v>201</v>
      </c>
      <c r="C35" s="956">
        <v>376</v>
      </c>
      <c r="D35" s="956">
        <v>38</v>
      </c>
      <c r="F35" s="213"/>
    </row>
    <row r="36" spans="1:6" s="3" customFormat="1">
      <c r="A36" s="2"/>
      <c r="B36" s="269" t="s">
        <v>331</v>
      </c>
      <c r="C36" s="957">
        <v>-1078</v>
      </c>
      <c r="D36" s="957">
        <v>-394</v>
      </c>
      <c r="F36" s="225"/>
    </row>
    <row r="37" spans="1:6">
      <c r="C37" s="958"/>
      <c r="D37" s="958"/>
      <c r="F37" s="213"/>
    </row>
    <row r="38" spans="1:6" s="3" customFormat="1">
      <c r="A38" s="2"/>
      <c r="B38" s="3" t="s">
        <v>332</v>
      </c>
      <c r="C38" s="959"/>
      <c r="D38" s="959"/>
      <c r="F38" s="225"/>
    </row>
    <row r="39" spans="1:6">
      <c r="B39" s="265" t="s">
        <v>333</v>
      </c>
      <c r="C39" s="956">
        <v>-1090</v>
      </c>
      <c r="D39" s="956">
        <v>-443</v>
      </c>
      <c r="F39" s="213"/>
    </row>
    <row r="40" spans="1:6">
      <c r="B40" s="265" t="s">
        <v>334</v>
      </c>
      <c r="C40" s="956">
        <v>12</v>
      </c>
      <c r="D40" s="956">
        <v>49</v>
      </c>
      <c r="F40" s="213"/>
    </row>
    <row r="41" spans="1:6">
      <c r="C41" s="960">
        <v>-1078</v>
      </c>
      <c r="D41" s="960">
        <v>-394</v>
      </c>
      <c r="F41" s="213"/>
    </row>
    <row r="42" spans="1:6" s="3" customFormat="1">
      <c r="A42" s="2"/>
      <c r="B42" s="269" t="s">
        <v>335</v>
      </c>
      <c r="C42" s="959"/>
      <c r="D42" s="962"/>
      <c r="F42" s="225"/>
    </row>
    <row r="43" spans="1:6">
      <c r="B43" s="265" t="s">
        <v>336</v>
      </c>
      <c r="C43" s="956" t="s">
        <v>917</v>
      </c>
      <c r="D43" s="961" t="s">
        <v>918</v>
      </c>
      <c r="F43" s="213"/>
    </row>
    <row r="44" spans="1:6">
      <c r="B44" s="265" t="s">
        <v>337</v>
      </c>
      <c r="C44" s="956" t="s">
        <v>917</v>
      </c>
      <c r="D44" s="961" t="s">
        <v>918</v>
      </c>
      <c r="F44" s="213"/>
    </row>
    <row r="46" spans="1:6">
      <c r="B46" s="192"/>
    </row>
    <row r="47" spans="1:6">
      <c r="B47" s="166"/>
    </row>
  </sheetData>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E6A99-9876-427B-ABA2-7C0C39BED9AE}">
  <sheetPr>
    <tabColor theme="5"/>
  </sheetPr>
  <dimension ref="B2:D60"/>
  <sheetViews>
    <sheetView showGridLines="0" zoomScaleNormal="100" workbookViewId="0"/>
  </sheetViews>
  <sheetFormatPr defaultColWidth="9.28515625" defaultRowHeight="14.25"/>
  <cols>
    <col min="1" max="1" width="4.7109375" style="6" customWidth="1"/>
    <col min="2" max="2" width="55.7109375" style="6" bestFit="1" customWidth="1"/>
    <col min="3" max="4" width="23.7109375" style="263" customWidth="1"/>
    <col min="5" max="16384" width="9.28515625" style="6"/>
  </cols>
  <sheetData>
    <row r="2" spans="2:4" s="3" customFormat="1" ht="15.75">
      <c r="B2" s="42" t="s">
        <v>338</v>
      </c>
      <c r="C2" s="266"/>
      <c r="D2" s="266"/>
    </row>
    <row r="3" spans="2:4" s="3" customFormat="1">
      <c r="C3" s="266"/>
      <c r="D3" s="266"/>
    </row>
    <row r="4" spans="2:4" s="3" customFormat="1" ht="36" customHeight="1" thickBot="1">
      <c r="B4" s="267" t="s">
        <v>147</v>
      </c>
      <c r="C4" s="273" t="s">
        <v>339</v>
      </c>
      <c r="D4" s="273" t="s">
        <v>340</v>
      </c>
    </row>
    <row r="5" spans="2:4" s="3" customFormat="1" ht="15" thickBot="1">
      <c r="B5" s="274" t="s">
        <v>341</v>
      </c>
      <c r="C5" s="275"/>
      <c r="D5" s="275"/>
    </row>
    <row r="6" spans="2:4">
      <c r="C6" s="270"/>
      <c r="D6" s="270"/>
    </row>
    <row r="7" spans="2:4">
      <c r="B7" s="265" t="s">
        <v>342</v>
      </c>
      <c r="C7" s="271">
        <v>35</v>
      </c>
      <c r="D7" s="271">
        <v>33</v>
      </c>
    </row>
    <row r="8" spans="2:4">
      <c r="B8" s="265" t="s">
        <v>343</v>
      </c>
      <c r="C8" s="271">
        <v>183</v>
      </c>
      <c r="D8" s="271">
        <v>175</v>
      </c>
    </row>
    <row r="9" spans="2:4" s="3" customFormat="1">
      <c r="B9" s="265" t="s">
        <v>344</v>
      </c>
      <c r="C9" s="271">
        <v>1784</v>
      </c>
      <c r="D9" s="271">
        <v>1554</v>
      </c>
    </row>
    <row r="10" spans="2:4">
      <c r="B10" s="265" t="s">
        <v>345</v>
      </c>
      <c r="C10" s="271">
        <v>91</v>
      </c>
      <c r="D10" s="271">
        <v>74</v>
      </c>
    </row>
    <row r="11" spans="2:4">
      <c r="B11" s="265" t="s">
        <v>346</v>
      </c>
      <c r="C11" s="271">
        <v>4370</v>
      </c>
      <c r="D11" s="271">
        <v>4528</v>
      </c>
    </row>
    <row r="12" spans="2:4">
      <c r="B12" s="265" t="s">
        <v>347</v>
      </c>
      <c r="C12" s="271">
        <v>4</v>
      </c>
      <c r="D12" s="271">
        <v>11</v>
      </c>
    </row>
    <row r="13" spans="2:4" s="3" customFormat="1">
      <c r="B13" s="265" t="s">
        <v>348</v>
      </c>
      <c r="C13" s="271">
        <v>279539</v>
      </c>
      <c r="D13" s="271">
        <v>309031</v>
      </c>
    </row>
    <row r="14" spans="2:4">
      <c r="B14" s="265" t="s">
        <v>349</v>
      </c>
      <c r="C14" s="271">
        <v>5187</v>
      </c>
      <c r="D14" s="271">
        <v>5808</v>
      </c>
    </row>
    <row r="15" spans="2:4">
      <c r="B15" s="265" t="s">
        <v>350</v>
      </c>
      <c r="C15" s="271">
        <v>146</v>
      </c>
      <c r="D15" s="271">
        <v>327</v>
      </c>
    </row>
    <row r="16" spans="2:4">
      <c r="B16" s="265" t="s">
        <v>351</v>
      </c>
      <c r="C16" s="271">
        <v>523</v>
      </c>
      <c r="D16" s="271">
        <v>298</v>
      </c>
    </row>
    <row r="17" spans="2:4">
      <c r="B17" s="265" t="s">
        <v>352</v>
      </c>
      <c r="C17" s="271">
        <v>399</v>
      </c>
      <c r="D17" s="271">
        <v>367</v>
      </c>
    </row>
    <row r="18" spans="2:4">
      <c r="B18" s="265" t="s">
        <v>353</v>
      </c>
      <c r="C18" s="271">
        <v>3043</v>
      </c>
      <c r="D18" s="271">
        <v>2719</v>
      </c>
    </row>
    <row r="19" spans="2:4">
      <c r="B19" s="265" t="s">
        <v>354</v>
      </c>
      <c r="C19" s="271">
        <v>9453</v>
      </c>
      <c r="D19" s="271">
        <v>7302</v>
      </c>
    </row>
    <row r="20" spans="2:4">
      <c r="B20" s="265" t="s">
        <v>355</v>
      </c>
      <c r="C20" s="271">
        <v>3100</v>
      </c>
      <c r="D20" s="271">
        <v>14</v>
      </c>
    </row>
    <row r="21" spans="2:4" ht="15" thickBot="1">
      <c r="C21" s="272"/>
      <c r="D21" s="272"/>
    </row>
    <row r="22" spans="2:4" s="3" customFormat="1" ht="15" thickBot="1">
      <c r="B22" s="274" t="s">
        <v>356</v>
      </c>
      <c r="C22" s="276">
        <v>307857</v>
      </c>
      <c r="D22" s="276">
        <v>332241</v>
      </c>
    </row>
    <row r="23" spans="2:4">
      <c r="C23" s="272"/>
      <c r="D23" s="272"/>
    </row>
    <row r="24" spans="2:4" ht="15" thickBot="1">
      <c r="C24" s="272"/>
      <c r="D24" s="272"/>
    </row>
    <row r="25" spans="2:4" s="3" customFormat="1" ht="15" thickBot="1">
      <c r="B25" s="274" t="s">
        <v>357</v>
      </c>
      <c r="C25" s="276"/>
      <c r="D25" s="276"/>
    </row>
    <row r="26" spans="2:4">
      <c r="C26" s="272"/>
      <c r="D26" s="272"/>
    </row>
    <row r="27" spans="2:4" s="3" customFormat="1">
      <c r="B27" s="269" t="s">
        <v>358</v>
      </c>
      <c r="C27" s="277"/>
      <c r="D27" s="277"/>
    </row>
    <row r="28" spans="2:4">
      <c r="B28" s="265" t="s">
        <v>359</v>
      </c>
      <c r="C28" s="271">
        <v>100</v>
      </c>
      <c r="D28" s="271">
        <v>101</v>
      </c>
    </row>
    <row r="29" spans="2:4">
      <c r="B29" s="265" t="s">
        <v>360</v>
      </c>
      <c r="C29" s="271">
        <v>16</v>
      </c>
      <c r="D29" s="271">
        <v>20</v>
      </c>
    </row>
    <row r="30" spans="2:4">
      <c r="B30" s="265" t="s">
        <v>361</v>
      </c>
      <c r="C30" s="271">
        <v>-18</v>
      </c>
      <c r="D30" s="271">
        <v>-14</v>
      </c>
    </row>
    <row r="31" spans="2:4">
      <c r="B31" s="265" t="s">
        <v>362</v>
      </c>
      <c r="C31" s="271">
        <v>124</v>
      </c>
      <c r="D31" s="271">
        <v>127</v>
      </c>
    </row>
    <row r="32" spans="2:4">
      <c r="B32" s="265" t="s">
        <v>363</v>
      </c>
      <c r="C32" s="271">
        <v>616</v>
      </c>
      <c r="D32" s="271">
        <v>594</v>
      </c>
    </row>
    <row r="33" spans="2:4">
      <c r="B33" s="265" t="s">
        <v>364</v>
      </c>
      <c r="C33" s="271">
        <v>375</v>
      </c>
      <c r="D33" s="271">
        <v>-584</v>
      </c>
    </row>
    <row r="34" spans="2:4" s="3" customFormat="1">
      <c r="B34" s="269" t="s">
        <v>365</v>
      </c>
      <c r="C34" s="277">
        <v>1213</v>
      </c>
      <c r="D34" s="277">
        <v>244</v>
      </c>
    </row>
    <row r="35" spans="2:4">
      <c r="C35" s="272"/>
      <c r="D35" s="272"/>
    </row>
    <row r="36" spans="2:4">
      <c r="B36" s="265" t="s">
        <v>366</v>
      </c>
      <c r="C36" s="271">
        <v>494</v>
      </c>
      <c r="D36" s="271">
        <v>494</v>
      </c>
    </row>
    <row r="37" spans="2:4">
      <c r="B37" s="265" t="s">
        <v>334</v>
      </c>
      <c r="C37" s="271">
        <v>539</v>
      </c>
      <c r="D37" s="271">
        <v>554</v>
      </c>
    </row>
    <row r="38" spans="2:4" s="3" customFormat="1">
      <c r="B38" s="269" t="s">
        <v>367</v>
      </c>
      <c r="C38" s="277">
        <v>2246</v>
      </c>
      <c r="D38" s="277">
        <v>1292</v>
      </c>
    </row>
    <row r="39" spans="2:4">
      <c r="C39" s="272"/>
      <c r="D39" s="272"/>
    </row>
    <row r="40" spans="2:4" s="3" customFormat="1">
      <c r="B40" s="269" t="s">
        <v>368</v>
      </c>
      <c r="C40" s="277"/>
      <c r="D40" s="277"/>
    </row>
    <row r="41" spans="2:4">
      <c r="B41" s="265" t="s">
        <v>369</v>
      </c>
      <c r="C41" s="271">
        <v>1312</v>
      </c>
      <c r="D41" s="271">
        <v>1247</v>
      </c>
    </row>
    <row r="42" spans="2:4">
      <c r="B42" s="265" t="s">
        <v>370</v>
      </c>
      <c r="C42" s="271">
        <v>34</v>
      </c>
      <c r="D42" s="271">
        <v>10</v>
      </c>
    </row>
    <row r="43" spans="2:4">
      <c r="B43" s="265" t="s">
        <v>371</v>
      </c>
      <c r="C43" s="271">
        <v>115791</v>
      </c>
      <c r="D43" s="271">
        <v>120326</v>
      </c>
    </row>
    <row r="44" spans="2:4">
      <c r="B44" s="265" t="s">
        <v>372</v>
      </c>
      <c r="C44" s="271">
        <v>158</v>
      </c>
      <c r="D44" s="271">
        <v>180</v>
      </c>
    </row>
    <row r="45" spans="2:4" s="3" customFormat="1">
      <c r="B45" s="265" t="s">
        <v>373</v>
      </c>
      <c r="C45" s="271">
        <v>181789</v>
      </c>
      <c r="D45" s="271">
        <v>205437</v>
      </c>
    </row>
    <row r="46" spans="2:4">
      <c r="B46" s="265" t="s">
        <v>374</v>
      </c>
      <c r="C46" s="271">
        <v>206</v>
      </c>
      <c r="D46" s="271">
        <v>188</v>
      </c>
    </row>
    <row r="47" spans="2:4">
      <c r="B47" s="265" t="s">
        <v>375</v>
      </c>
      <c r="C47" s="271">
        <v>198</v>
      </c>
      <c r="D47" s="271">
        <v>490</v>
      </c>
    </row>
    <row r="48" spans="2:4">
      <c r="B48" s="265" t="s">
        <v>376</v>
      </c>
      <c r="C48" s="271">
        <v>21</v>
      </c>
      <c r="D48" s="271">
        <v>18</v>
      </c>
    </row>
    <row r="49" spans="2:4">
      <c r="B49" s="265" t="s">
        <v>377</v>
      </c>
      <c r="C49" s="271">
        <v>64</v>
      </c>
      <c r="D49" s="271">
        <v>59</v>
      </c>
    </row>
    <row r="50" spans="2:4">
      <c r="B50" s="265" t="s">
        <v>378</v>
      </c>
      <c r="C50" s="271">
        <v>583</v>
      </c>
      <c r="D50" s="271">
        <v>565</v>
      </c>
    </row>
    <row r="51" spans="2:4">
      <c r="B51" s="265" t="s">
        <v>379</v>
      </c>
      <c r="C51" s="271">
        <v>2280</v>
      </c>
      <c r="D51" s="271">
        <v>2429</v>
      </c>
    </row>
    <row r="52" spans="2:4">
      <c r="B52" s="265" t="s">
        <v>380</v>
      </c>
      <c r="C52" s="271">
        <v>3175</v>
      </c>
      <c r="D52" s="963">
        <v>0</v>
      </c>
    </row>
    <row r="53" spans="2:4">
      <c r="C53" s="272"/>
      <c r="D53" s="272"/>
    </row>
    <row r="54" spans="2:4" s="3" customFormat="1">
      <c r="B54" s="269" t="s">
        <v>381</v>
      </c>
      <c r="C54" s="277">
        <v>305611</v>
      </c>
      <c r="D54" s="277">
        <v>330949</v>
      </c>
    </row>
    <row r="55" spans="2:4" ht="15" thickBot="1">
      <c r="C55" s="272"/>
      <c r="D55" s="272"/>
    </row>
    <row r="56" spans="2:4" s="3" customFormat="1" ht="15" thickBot="1">
      <c r="B56" s="274" t="s">
        <v>382</v>
      </c>
      <c r="C56" s="276">
        <v>307857</v>
      </c>
      <c r="D56" s="276">
        <v>332241</v>
      </c>
    </row>
    <row r="58" spans="2:4" s="3" customFormat="1">
      <c r="B58" s="82"/>
      <c r="C58" s="266"/>
      <c r="D58" s="266"/>
    </row>
    <row r="59" spans="2:4">
      <c r="B59" s="5"/>
      <c r="C59" s="6"/>
      <c r="D59" s="6"/>
    </row>
    <row r="60" spans="2:4">
      <c r="B60" s="166"/>
    </row>
  </sheetData>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sheetPr>
  <dimension ref="B2:U105"/>
  <sheetViews>
    <sheetView showGridLines="0" zoomScale="70" zoomScaleNormal="70" workbookViewId="0">
      <selection activeCell="N6" sqref="N6:N7"/>
    </sheetView>
  </sheetViews>
  <sheetFormatPr defaultColWidth="9.28515625" defaultRowHeight="12.75"/>
  <cols>
    <col min="1" max="1" width="3.28515625" style="5" customWidth="1"/>
    <col min="2" max="2" width="65.140625" style="5" customWidth="1"/>
    <col min="3" max="14" width="14.42578125" style="5" customWidth="1"/>
    <col min="15" max="15" width="11.7109375" style="5" customWidth="1"/>
    <col min="16" max="16" width="9.28515625" style="5"/>
    <col min="17" max="17" width="11.42578125" style="5" customWidth="1"/>
    <col min="18" max="16384" width="9.28515625" style="5"/>
  </cols>
  <sheetData>
    <row r="2" spans="2:17" s="2" customFormat="1" ht="15.75">
      <c r="B2" s="42" t="s">
        <v>383</v>
      </c>
    </row>
    <row r="3" spans="2:17" s="2" customFormat="1" ht="13.5" thickBot="1">
      <c r="H3" s="307" t="s">
        <v>112</v>
      </c>
      <c r="I3" s="307"/>
      <c r="J3" s="307"/>
      <c r="K3" s="307"/>
      <c r="L3" s="307"/>
      <c r="M3" s="307" t="s">
        <v>118</v>
      </c>
      <c r="N3" s="308"/>
    </row>
    <row r="4" spans="2:17" s="46" customFormat="1" ht="40.5" customHeight="1" thickTop="1" thickBot="1">
      <c r="B4" s="45"/>
      <c r="C4" s="309">
        <v>2016</v>
      </c>
      <c r="D4" s="310" t="s">
        <v>384</v>
      </c>
      <c r="E4" s="309">
        <v>2017</v>
      </c>
      <c r="F4" s="309">
        <v>2018</v>
      </c>
      <c r="G4" s="309">
        <v>2019</v>
      </c>
      <c r="H4" s="309" t="s">
        <v>385</v>
      </c>
      <c r="I4" s="309">
        <v>2020</v>
      </c>
      <c r="J4" s="309">
        <v>2021</v>
      </c>
      <c r="K4" s="309">
        <v>2022</v>
      </c>
      <c r="L4" s="309">
        <v>2023</v>
      </c>
      <c r="M4" s="309">
        <v>2024</v>
      </c>
      <c r="N4" s="309">
        <v>2025</v>
      </c>
      <c r="O4" s="2"/>
      <c r="P4" s="2"/>
      <c r="Q4" s="2"/>
    </row>
    <row r="5" spans="2:17" s="2" customFormat="1" ht="21" customHeight="1" thickTop="1" thickBot="1">
      <c r="B5" s="311" t="s">
        <v>386</v>
      </c>
      <c r="M5" s="312"/>
      <c r="N5" s="312"/>
    </row>
    <row r="6" spans="2:17" ht="21" customHeight="1">
      <c r="B6" s="300" t="s">
        <v>387</v>
      </c>
      <c r="C6" s="892">
        <v>3.8</v>
      </c>
      <c r="D6" s="892">
        <v>3</v>
      </c>
      <c r="E6" s="892">
        <v>3</v>
      </c>
      <c r="F6" s="892">
        <v>6</v>
      </c>
      <c r="G6" s="893">
        <v>5.8</v>
      </c>
      <c r="H6" s="894">
        <v>8.3000000000000007</v>
      </c>
      <c r="I6" s="894">
        <v>8.5</v>
      </c>
      <c r="J6" s="895">
        <v>7</v>
      </c>
      <c r="K6" s="895">
        <v>5.3</v>
      </c>
      <c r="L6" s="896">
        <v>4.5</v>
      </c>
      <c r="M6" s="896">
        <v>4.2</v>
      </c>
      <c r="N6" s="896">
        <v>4.4000000000000004</v>
      </c>
    </row>
    <row r="7" spans="2:17" ht="21" customHeight="1">
      <c r="B7" s="306" t="s">
        <v>388</v>
      </c>
      <c r="C7" s="353" t="s">
        <v>87</v>
      </c>
      <c r="D7" s="353" t="s">
        <v>87</v>
      </c>
      <c r="E7" s="353" t="s">
        <v>87</v>
      </c>
      <c r="F7" s="353" t="s">
        <v>87</v>
      </c>
      <c r="G7" s="897">
        <v>0.5</v>
      </c>
      <c r="H7" s="898">
        <v>1.1000000000000001</v>
      </c>
      <c r="I7" s="898">
        <v>1.1000000000000001</v>
      </c>
      <c r="J7" s="899">
        <v>1.1000000000000001</v>
      </c>
      <c r="K7" s="900">
        <v>1</v>
      </c>
      <c r="L7" s="901">
        <v>1.1000000000000001</v>
      </c>
      <c r="M7" s="901">
        <v>1.1000000000000001</v>
      </c>
      <c r="N7" s="901">
        <v>0.9</v>
      </c>
      <c r="O7" s="288"/>
    </row>
    <row r="8" spans="2:17" ht="21" customHeight="1">
      <c r="B8" s="306" t="s">
        <v>389</v>
      </c>
      <c r="C8" s="902">
        <v>0.6</v>
      </c>
      <c r="D8" s="902">
        <v>0.6</v>
      </c>
      <c r="E8" s="902">
        <v>1</v>
      </c>
      <c r="F8" s="897">
        <v>1.5</v>
      </c>
      <c r="G8" s="897">
        <v>1.5</v>
      </c>
      <c r="H8" s="898">
        <v>2.9</v>
      </c>
      <c r="I8" s="898">
        <v>3.2</v>
      </c>
      <c r="J8" s="899">
        <v>2.9</v>
      </c>
      <c r="K8" s="900">
        <v>2.6</v>
      </c>
      <c r="L8" s="901">
        <v>2.7</v>
      </c>
      <c r="M8" s="901">
        <v>2.4</v>
      </c>
      <c r="N8" s="901">
        <v>2.2999999999999998</v>
      </c>
    </row>
    <row r="9" spans="2:17" ht="21" customHeight="1" thickBot="1">
      <c r="B9" s="341" t="s">
        <v>390</v>
      </c>
      <c r="C9" s="903">
        <v>0.4</v>
      </c>
      <c r="D9" s="903">
        <v>0.4</v>
      </c>
      <c r="E9" s="903">
        <v>0.6</v>
      </c>
      <c r="F9" s="904">
        <v>0.5</v>
      </c>
      <c r="G9" s="904">
        <v>0.5</v>
      </c>
      <c r="H9" s="905">
        <v>0.7</v>
      </c>
      <c r="I9" s="905">
        <v>0.8</v>
      </c>
      <c r="J9" s="906">
        <v>0.89999999999999991</v>
      </c>
      <c r="K9" s="907">
        <v>0.4</v>
      </c>
      <c r="L9" s="908">
        <v>0.60000000000000009</v>
      </c>
      <c r="M9" s="908">
        <v>0.7</v>
      </c>
      <c r="N9" s="908">
        <v>0.7</v>
      </c>
      <c r="O9" s="288"/>
    </row>
    <row r="10" spans="2:17" s="2" customFormat="1" ht="21" customHeight="1" thickBot="1">
      <c r="B10" s="378" t="s">
        <v>391</v>
      </c>
      <c r="C10" s="313">
        <v>4.8</v>
      </c>
      <c r="D10" s="314">
        <v>4</v>
      </c>
      <c r="E10" s="313">
        <v>4.5999999999999996</v>
      </c>
      <c r="F10" s="314">
        <v>8</v>
      </c>
      <c r="G10" s="313">
        <v>8.3000000000000007</v>
      </c>
      <c r="H10" s="315">
        <v>13</v>
      </c>
      <c r="I10" s="316">
        <v>13.6</v>
      </c>
      <c r="J10" s="317">
        <v>11.9</v>
      </c>
      <c r="K10" s="317">
        <v>9.3000000000000007</v>
      </c>
      <c r="L10" s="318">
        <v>8.9</v>
      </c>
      <c r="M10" s="318">
        <v>8.4</v>
      </c>
      <c r="N10" s="318">
        <v>8.3000000000000007</v>
      </c>
    </row>
    <row r="11" spans="2:17" ht="21" customHeight="1" thickBot="1">
      <c r="B11" s="280" t="s">
        <v>392</v>
      </c>
      <c r="C11" s="282">
        <v>2.9</v>
      </c>
      <c r="D11" s="282">
        <v>2.9</v>
      </c>
      <c r="E11" s="282">
        <v>2.8</v>
      </c>
      <c r="F11" s="282">
        <v>4.8</v>
      </c>
      <c r="G11" s="282">
        <v>5.2</v>
      </c>
      <c r="H11" s="283">
        <v>8.6</v>
      </c>
      <c r="I11" s="283">
        <v>8.3000000000000007</v>
      </c>
      <c r="J11" s="287">
        <v>6.6</v>
      </c>
      <c r="K11" s="287">
        <v>4.9000000000000004</v>
      </c>
      <c r="L11" s="285">
        <v>5</v>
      </c>
      <c r="M11" s="285">
        <v>4.9000000000000004</v>
      </c>
      <c r="N11" s="285">
        <v>4.7</v>
      </c>
      <c r="O11" s="288"/>
    </row>
    <row r="12" spans="2:17" s="2" customFormat="1" ht="21" customHeight="1" thickBot="1">
      <c r="B12" s="378" t="s">
        <v>393</v>
      </c>
      <c r="C12" s="313">
        <v>1.9</v>
      </c>
      <c r="D12" s="313">
        <v>1.1000000000000001</v>
      </c>
      <c r="E12" s="313">
        <v>1.7999999999999998</v>
      </c>
      <c r="F12" s="313">
        <v>3.2</v>
      </c>
      <c r="G12" s="313">
        <v>3.1000000000000005</v>
      </c>
      <c r="H12" s="316">
        <v>4.4000000000000004</v>
      </c>
      <c r="I12" s="315">
        <v>5.3</v>
      </c>
      <c r="J12" s="317">
        <v>5.3000000000000007</v>
      </c>
      <c r="K12" s="317">
        <v>4.4000000000000004</v>
      </c>
      <c r="L12" s="318">
        <v>3.9000000000000004</v>
      </c>
      <c r="M12" s="318">
        <v>3.5</v>
      </c>
      <c r="N12" s="318">
        <v>3.6</v>
      </c>
      <c r="O12" s="319"/>
    </row>
    <row r="13" spans="2:17" ht="21" customHeight="1" thickBot="1">
      <c r="B13" s="280"/>
      <c r="C13" s="282"/>
      <c r="D13" s="282"/>
      <c r="E13" s="282"/>
      <c r="F13" s="282"/>
      <c r="G13" s="282"/>
      <c r="H13" s="283"/>
      <c r="I13" s="283"/>
      <c r="J13" s="287"/>
      <c r="K13" s="287"/>
      <c r="L13" s="285"/>
      <c r="M13" s="289"/>
      <c r="N13" s="289"/>
    </row>
    <row r="14" spans="2:17" s="324" customFormat="1" ht="21" customHeight="1" thickBot="1">
      <c r="B14" s="378" t="s">
        <v>394</v>
      </c>
      <c r="C14" s="320">
        <v>1.7</v>
      </c>
      <c r="D14" s="320">
        <v>1.38</v>
      </c>
      <c r="E14" s="320">
        <v>1.64</v>
      </c>
      <c r="F14" s="320">
        <v>1.67</v>
      </c>
      <c r="G14" s="320">
        <v>1.61</v>
      </c>
      <c r="H14" s="321">
        <v>1.52</v>
      </c>
      <c r="I14" s="321">
        <v>1.64</v>
      </c>
      <c r="J14" s="322">
        <v>1.8</v>
      </c>
      <c r="K14" s="322">
        <v>1.89</v>
      </c>
      <c r="L14" s="323">
        <v>1.76</v>
      </c>
      <c r="M14" s="323">
        <v>1.72</v>
      </c>
      <c r="N14" s="323">
        <v>1.76</v>
      </c>
    </row>
    <row r="15" spans="2:17" ht="21" customHeight="1">
      <c r="M15" s="279"/>
      <c r="N15" s="279"/>
    </row>
    <row r="16" spans="2:17" s="2" customFormat="1" ht="21" customHeight="1" thickBot="1">
      <c r="B16" s="311" t="s">
        <v>395</v>
      </c>
      <c r="M16" s="312"/>
      <c r="N16" s="312"/>
    </row>
    <row r="17" spans="2:16" ht="21" customHeight="1">
      <c r="B17" s="300" t="s">
        <v>387</v>
      </c>
      <c r="C17" s="893">
        <v>5.8</v>
      </c>
      <c r="D17" s="892">
        <v>5</v>
      </c>
      <c r="E17" s="892">
        <v>5</v>
      </c>
      <c r="F17" s="893">
        <v>8.3000000000000007</v>
      </c>
      <c r="G17" s="893">
        <v>8.3000000000000007</v>
      </c>
      <c r="H17" s="894">
        <v>10.9</v>
      </c>
      <c r="I17" s="894">
        <v>11.7</v>
      </c>
      <c r="J17" s="909">
        <v>9.9</v>
      </c>
      <c r="K17" s="895">
        <v>7.1</v>
      </c>
      <c r="L17" s="896">
        <v>6.7</v>
      </c>
      <c r="M17" s="896">
        <v>6.1999999999999993</v>
      </c>
      <c r="N17" s="896">
        <v>6.4</v>
      </c>
      <c r="O17" s="290"/>
    </row>
    <row r="18" spans="2:16" ht="21" customHeight="1">
      <c r="B18" s="306" t="s">
        <v>388</v>
      </c>
      <c r="C18" s="353" t="s">
        <v>87</v>
      </c>
      <c r="D18" s="353" t="s">
        <v>87</v>
      </c>
      <c r="E18" s="353" t="s">
        <v>87</v>
      </c>
      <c r="F18" s="353" t="s">
        <v>87</v>
      </c>
      <c r="G18" s="897">
        <v>0.5</v>
      </c>
      <c r="H18" s="898">
        <v>1.1000000000000001</v>
      </c>
      <c r="I18" s="898">
        <v>1.1000000000000001</v>
      </c>
      <c r="J18" s="899">
        <v>1.1000000000000001</v>
      </c>
      <c r="K18" s="900">
        <v>1</v>
      </c>
      <c r="L18" s="901">
        <v>1.1000000000000001</v>
      </c>
      <c r="M18" s="901">
        <v>1.1000000000000001</v>
      </c>
      <c r="N18" s="901">
        <v>0.9</v>
      </c>
      <c r="O18" s="288"/>
    </row>
    <row r="19" spans="2:16" ht="21" customHeight="1">
      <c r="B19" s="306" t="s">
        <v>389</v>
      </c>
      <c r="C19" s="897">
        <v>0.6</v>
      </c>
      <c r="D19" s="897">
        <v>0.6</v>
      </c>
      <c r="E19" s="902">
        <v>1</v>
      </c>
      <c r="F19" s="897">
        <v>1.5</v>
      </c>
      <c r="G19" s="897">
        <v>1.5</v>
      </c>
      <c r="H19" s="898">
        <v>2.9</v>
      </c>
      <c r="I19" s="898">
        <v>3.2</v>
      </c>
      <c r="J19" s="899">
        <v>2.9</v>
      </c>
      <c r="K19" s="900">
        <v>2.6</v>
      </c>
      <c r="L19" s="901">
        <v>2.7</v>
      </c>
      <c r="M19" s="901">
        <v>2.4</v>
      </c>
      <c r="N19" s="901">
        <v>2.2999999999999998</v>
      </c>
      <c r="O19" s="288"/>
    </row>
    <row r="20" spans="2:16" ht="21" customHeight="1" thickBot="1">
      <c r="B20" s="341" t="s">
        <v>390</v>
      </c>
      <c r="C20" s="904">
        <v>0.4</v>
      </c>
      <c r="D20" s="904">
        <v>0.4</v>
      </c>
      <c r="E20" s="903">
        <v>0.6</v>
      </c>
      <c r="F20" s="904">
        <v>0.5</v>
      </c>
      <c r="G20" s="904">
        <v>0.5</v>
      </c>
      <c r="H20" s="905">
        <v>0.7</v>
      </c>
      <c r="I20" s="905">
        <v>0.8</v>
      </c>
      <c r="J20" s="906">
        <v>0.89999999999999991</v>
      </c>
      <c r="K20" s="907">
        <v>0.4</v>
      </c>
      <c r="L20" s="908">
        <v>0.60000000000000009</v>
      </c>
      <c r="M20" s="908">
        <v>0.7</v>
      </c>
      <c r="N20" s="908">
        <v>0.7</v>
      </c>
      <c r="O20" s="288"/>
    </row>
    <row r="21" spans="2:16" s="324" customFormat="1" ht="21" customHeight="1" thickBot="1">
      <c r="B21" s="378" t="s">
        <v>391</v>
      </c>
      <c r="C21" s="313">
        <v>6.8</v>
      </c>
      <c r="D21" s="314">
        <v>6</v>
      </c>
      <c r="E21" s="314">
        <v>6.6</v>
      </c>
      <c r="F21" s="313">
        <v>10.3</v>
      </c>
      <c r="G21" s="313">
        <v>10.8</v>
      </c>
      <c r="H21" s="316">
        <v>15.6</v>
      </c>
      <c r="I21" s="316">
        <v>16.8</v>
      </c>
      <c r="J21" s="317">
        <v>14.8</v>
      </c>
      <c r="K21" s="317">
        <v>11.1</v>
      </c>
      <c r="L21" s="318">
        <v>11.1</v>
      </c>
      <c r="M21" s="318">
        <v>10.399999999999999</v>
      </c>
      <c r="N21" s="318">
        <v>10.3</v>
      </c>
      <c r="O21" s="2"/>
    </row>
    <row r="22" spans="2:16" ht="21" customHeight="1" thickBot="1">
      <c r="B22" s="280" t="s">
        <v>392</v>
      </c>
      <c r="C22" s="282">
        <v>4.9000000000000004</v>
      </c>
      <c r="D22" s="282">
        <v>4.9000000000000004</v>
      </c>
      <c r="E22" s="281">
        <v>4.8</v>
      </c>
      <c r="F22" s="282">
        <v>7.1</v>
      </c>
      <c r="G22" s="282">
        <v>7.7</v>
      </c>
      <c r="H22" s="283">
        <v>11.2</v>
      </c>
      <c r="I22" s="283">
        <v>11.5</v>
      </c>
      <c r="J22" s="287">
        <v>9.5</v>
      </c>
      <c r="K22" s="284">
        <v>6.7</v>
      </c>
      <c r="L22" s="285">
        <v>7.2</v>
      </c>
      <c r="M22" s="285">
        <v>6.8999999999999995</v>
      </c>
      <c r="N22" s="285">
        <v>6.7</v>
      </c>
      <c r="O22" s="288"/>
    </row>
    <row r="23" spans="2:16" s="324" customFormat="1" ht="21" customHeight="1" thickBot="1">
      <c r="B23" s="378" t="s">
        <v>396</v>
      </c>
      <c r="C23" s="313">
        <v>1.8999999999999995</v>
      </c>
      <c r="D23" s="313">
        <v>1.0999999999999996</v>
      </c>
      <c r="E23" s="314">
        <v>1.7999999999999998</v>
      </c>
      <c r="F23" s="313">
        <v>3.2000000000000011</v>
      </c>
      <c r="G23" s="313">
        <v>3.1000000000000005</v>
      </c>
      <c r="H23" s="316">
        <v>4.4000000000000004</v>
      </c>
      <c r="I23" s="316">
        <v>5.3</v>
      </c>
      <c r="J23" s="317">
        <v>5.3000000000000007</v>
      </c>
      <c r="K23" s="317">
        <v>4.3999999999999995</v>
      </c>
      <c r="L23" s="318">
        <v>3.8999999999999995</v>
      </c>
      <c r="M23" s="318">
        <v>3.4999999999999991</v>
      </c>
      <c r="N23" s="318">
        <v>3.6</v>
      </c>
      <c r="O23" s="325"/>
    </row>
    <row r="24" spans="2:16" s="290" customFormat="1" ht="21" customHeight="1" thickBot="1">
      <c r="B24" s="291"/>
      <c r="C24" s="292"/>
      <c r="D24" s="292"/>
      <c r="E24" s="292"/>
      <c r="F24" s="292"/>
      <c r="G24" s="292"/>
      <c r="H24" s="293"/>
      <c r="I24" s="293"/>
      <c r="J24" s="294"/>
      <c r="K24" s="294"/>
      <c r="L24" s="295"/>
      <c r="M24" s="295"/>
      <c r="N24" s="295"/>
    </row>
    <row r="25" spans="2:16" s="324" customFormat="1" ht="21" customHeight="1" thickBot="1">
      <c r="B25" s="378" t="s">
        <v>397</v>
      </c>
      <c r="C25" s="320">
        <v>1.4</v>
      </c>
      <c r="D25" s="320">
        <v>1.22</v>
      </c>
      <c r="E25" s="320">
        <v>1.39</v>
      </c>
      <c r="F25" s="320">
        <v>1.46</v>
      </c>
      <c r="G25" s="320">
        <v>1.41</v>
      </c>
      <c r="H25" s="321">
        <v>1.4</v>
      </c>
      <c r="I25" s="321">
        <v>1.47</v>
      </c>
      <c r="J25" s="322">
        <v>1.56</v>
      </c>
      <c r="K25" s="322">
        <v>1.66</v>
      </c>
      <c r="L25" s="323">
        <v>1.54</v>
      </c>
      <c r="M25" s="323">
        <v>1.51</v>
      </c>
      <c r="N25" s="323">
        <v>1.53</v>
      </c>
      <c r="P25" s="2"/>
    </row>
    <row r="26" spans="2:16" ht="21" customHeight="1">
      <c r="M26" s="279"/>
      <c r="N26" s="279"/>
    </row>
    <row r="27" spans="2:16" s="2" customFormat="1" ht="21" customHeight="1" thickBot="1">
      <c r="B27" s="326" t="s">
        <v>398</v>
      </c>
      <c r="M27" s="312"/>
      <c r="N27" s="312"/>
    </row>
    <row r="28" spans="2:16" s="324" customFormat="1" ht="21" customHeight="1" thickBot="1">
      <c r="B28" s="378" t="s">
        <v>399</v>
      </c>
      <c r="C28" s="313">
        <v>6.8</v>
      </c>
      <c r="D28" s="314">
        <v>6</v>
      </c>
      <c r="E28" s="313">
        <v>6.6</v>
      </c>
      <c r="F28" s="313">
        <v>10.3</v>
      </c>
      <c r="G28" s="313">
        <v>10.8</v>
      </c>
      <c r="H28" s="316">
        <v>15.6</v>
      </c>
      <c r="I28" s="316">
        <v>16.8</v>
      </c>
      <c r="J28" s="317">
        <v>14.8</v>
      </c>
      <c r="K28" s="317">
        <v>11.099999999999998</v>
      </c>
      <c r="L28" s="317">
        <v>11.1</v>
      </c>
      <c r="M28" s="317">
        <v>10.399999999999999</v>
      </c>
      <c r="N28" s="317">
        <v>10.3</v>
      </c>
      <c r="P28" s="2"/>
    </row>
    <row r="29" spans="2:16" ht="21" customHeight="1">
      <c r="B29" s="300" t="s">
        <v>400</v>
      </c>
      <c r="C29" s="343">
        <v>-1.6</v>
      </c>
      <c r="D29" s="343">
        <v>-1.6</v>
      </c>
      <c r="E29" s="343">
        <v>-1.6</v>
      </c>
      <c r="F29" s="343">
        <v>-1.9</v>
      </c>
      <c r="G29" s="343">
        <v>-2</v>
      </c>
      <c r="H29" s="910">
        <v>-2.1</v>
      </c>
      <c r="I29" s="910">
        <v>-2.9</v>
      </c>
      <c r="J29" s="349">
        <v>-3</v>
      </c>
      <c r="K29" s="349">
        <v>-2</v>
      </c>
      <c r="L29" s="349">
        <v>-2.4</v>
      </c>
      <c r="M29" s="349">
        <v>-2</v>
      </c>
      <c r="N29" s="349">
        <v>-2</v>
      </c>
    </row>
    <row r="30" spans="2:16" ht="21" customHeight="1" thickBot="1">
      <c r="B30" s="341" t="s">
        <v>401</v>
      </c>
      <c r="C30" s="346">
        <v>-0.4</v>
      </c>
      <c r="D30" s="346">
        <v>-0.4</v>
      </c>
      <c r="E30" s="346">
        <v>-0.4</v>
      </c>
      <c r="F30" s="346">
        <v>-0.4</v>
      </c>
      <c r="G30" s="346">
        <v>-0.5</v>
      </c>
      <c r="H30" s="911">
        <v>-0.5</v>
      </c>
      <c r="I30" s="911">
        <v>-0.3</v>
      </c>
      <c r="J30" s="361">
        <v>0.1</v>
      </c>
      <c r="K30" s="360">
        <v>0.2</v>
      </c>
      <c r="L30" s="907">
        <v>0.2</v>
      </c>
      <c r="M30" s="346" t="s">
        <v>87</v>
      </c>
      <c r="N30" s="346" t="s">
        <v>87</v>
      </c>
    </row>
    <row r="31" spans="2:16" s="324" customFormat="1" ht="21" customHeight="1" thickBot="1">
      <c r="B31" s="378" t="s">
        <v>402</v>
      </c>
      <c r="C31" s="313">
        <v>4.7999999999999989</v>
      </c>
      <c r="D31" s="314">
        <v>4</v>
      </c>
      <c r="E31" s="313">
        <v>4.5999999999999996</v>
      </c>
      <c r="F31" s="314">
        <v>8</v>
      </c>
      <c r="G31" s="313">
        <v>8.3000000000000007</v>
      </c>
      <c r="H31" s="315">
        <v>13</v>
      </c>
      <c r="I31" s="315">
        <v>13.6</v>
      </c>
      <c r="J31" s="317">
        <v>11.9</v>
      </c>
      <c r="K31" s="317">
        <v>9.2999999999999972</v>
      </c>
      <c r="L31" s="317">
        <v>8.8999999999999986</v>
      </c>
      <c r="M31" s="317">
        <v>8.3999999999999986</v>
      </c>
      <c r="N31" s="317">
        <v>8.3000000000000007</v>
      </c>
      <c r="O31" s="327"/>
    </row>
    <row r="32" spans="2:16" ht="21" customHeight="1">
      <c r="C32" s="296"/>
      <c r="D32" s="296"/>
      <c r="E32" s="296"/>
      <c r="F32" s="296"/>
      <c r="G32" s="296"/>
      <c r="H32" s="296"/>
      <c r="I32" s="296"/>
      <c r="J32" s="296"/>
      <c r="K32" s="296"/>
      <c r="L32" s="296"/>
      <c r="M32" s="297"/>
      <c r="N32" s="297"/>
    </row>
    <row r="33" spans="2:16" s="2" customFormat="1">
      <c r="B33" s="82" t="s">
        <v>135</v>
      </c>
      <c r="M33" s="312"/>
      <c r="N33" s="312"/>
    </row>
    <row r="34" spans="2:16">
      <c r="B34" s="1066" t="s">
        <v>403</v>
      </c>
      <c r="C34" s="1066"/>
      <c r="D34" s="1066"/>
      <c r="E34" s="1066"/>
      <c r="F34" s="1066"/>
      <c r="G34" s="1066"/>
      <c r="H34" s="1066"/>
      <c r="I34" s="1066"/>
      <c r="J34" s="1066"/>
      <c r="K34" s="1066"/>
      <c r="L34" s="1066"/>
      <c r="M34" s="1066"/>
    </row>
    <row r="35" spans="2:16">
      <c r="B35" s="1066" t="s">
        <v>404</v>
      </c>
      <c r="C35" s="1066"/>
      <c r="D35" s="1066"/>
      <c r="E35" s="1066"/>
      <c r="F35" s="1066"/>
      <c r="G35" s="1066"/>
      <c r="H35" s="1066"/>
      <c r="I35" s="1066"/>
      <c r="J35" s="1066"/>
      <c r="K35" s="1066"/>
      <c r="L35" s="1066"/>
      <c r="M35" s="1066"/>
    </row>
    <row r="36" spans="2:16">
      <c r="M36" s="279"/>
      <c r="N36" s="279"/>
    </row>
    <row r="37" spans="2:16" s="2" customFormat="1" ht="21" customHeight="1" thickBot="1">
      <c r="B37" s="326" t="s">
        <v>405</v>
      </c>
      <c r="M37" s="312"/>
      <c r="N37" s="307"/>
      <c r="O37" s="324"/>
      <c r="P37" s="324"/>
    </row>
    <row r="38" spans="2:16" s="324" customFormat="1" ht="21" customHeight="1" thickBot="1">
      <c r="B38" s="378" t="s">
        <v>406</v>
      </c>
      <c r="C38" s="313">
        <v>1.3</v>
      </c>
      <c r="D38" s="313">
        <v>1.3</v>
      </c>
      <c r="E38" s="313">
        <v>1.1000000000000001</v>
      </c>
      <c r="F38" s="313">
        <v>1.8</v>
      </c>
      <c r="G38" s="313">
        <v>3.2</v>
      </c>
      <c r="H38" s="328"/>
      <c r="I38" s="329">
        <v>4.4000000000000004</v>
      </c>
      <c r="J38" s="318">
        <v>5.3</v>
      </c>
      <c r="K38" s="318">
        <v>5.3</v>
      </c>
      <c r="L38" s="318">
        <v>4.4000000000000004</v>
      </c>
      <c r="M38" s="318">
        <v>3.9</v>
      </c>
      <c r="N38" s="318">
        <v>3.5</v>
      </c>
    </row>
    <row r="39" spans="2:16" ht="21" customHeight="1">
      <c r="B39" s="300" t="s">
        <v>407</v>
      </c>
      <c r="C39" s="339"/>
      <c r="D39" s="343">
        <v>-0.8</v>
      </c>
      <c r="E39" s="339"/>
      <c r="F39" s="339"/>
      <c r="G39" s="339"/>
      <c r="H39" s="339"/>
      <c r="I39" s="344"/>
      <c r="J39" s="344"/>
      <c r="K39" s="344"/>
      <c r="L39" s="345"/>
      <c r="M39" s="345"/>
      <c r="N39" s="345"/>
    </row>
    <row r="40" spans="2:16" ht="21" customHeight="1" thickBot="1">
      <c r="B40" s="341" t="s">
        <v>408</v>
      </c>
      <c r="C40" s="342"/>
      <c r="D40" s="342"/>
      <c r="E40" s="342"/>
      <c r="F40" s="346">
        <v>0.7</v>
      </c>
      <c r="G40" s="342"/>
      <c r="H40" s="342"/>
      <c r="I40" s="347"/>
      <c r="J40" s="347"/>
      <c r="K40" s="347"/>
      <c r="L40" s="348"/>
      <c r="M40" s="348"/>
      <c r="N40" s="348"/>
    </row>
    <row r="41" spans="2:16" s="324" customFormat="1" ht="21" customHeight="1" thickBot="1">
      <c r="B41" s="378" t="s">
        <v>409</v>
      </c>
      <c r="C41" s="313">
        <v>1.3</v>
      </c>
      <c r="D41" s="313">
        <v>0.5</v>
      </c>
      <c r="E41" s="313">
        <v>1.1000000000000001</v>
      </c>
      <c r="F41" s="313">
        <v>2.5</v>
      </c>
      <c r="G41" s="313">
        <v>3.2</v>
      </c>
      <c r="H41" s="328"/>
      <c r="I41" s="329">
        <v>4.4000000000000004</v>
      </c>
      <c r="J41" s="318">
        <v>5.3</v>
      </c>
      <c r="K41" s="318">
        <v>5.3</v>
      </c>
      <c r="L41" s="318">
        <v>4.4000000000000004</v>
      </c>
      <c r="M41" s="318">
        <v>3.9</v>
      </c>
      <c r="N41" s="318">
        <v>3.5</v>
      </c>
    </row>
    <row r="42" spans="2:16" ht="21" customHeight="1">
      <c r="B42" s="300" t="s">
        <v>410</v>
      </c>
      <c r="C42" s="343">
        <v>0.2</v>
      </c>
      <c r="D42" s="343">
        <v>0.2</v>
      </c>
      <c r="E42" s="343">
        <v>0.2</v>
      </c>
      <c r="F42" s="343">
        <v>0.3</v>
      </c>
      <c r="G42" s="343">
        <v>0.4</v>
      </c>
      <c r="H42" s="339"/>
      <c r="I42" s="349">
        <v>0.6</v>
      </c>
      <c r="J42" s="349">
        <v>0.6</v>
      </c>
      <c r="K42" s="349">
        <v>0.7</v>
      </c>
      <c r="L42" s="350">
        <v>0.79999999999999993</v>
      </c>
      <c r="M42" s="350">
        <v>0.79999999999999993</v>
      </c>
      <c r="N42" s="350">
        <v>0.9</v>
      </c>
    </row>
    <row r="43" spans="2:16" ht="21" customHeight="1">
      <c r="B43" s="306" t="s">
        <v>89</v>
      </c>
      <c r="C43" s="340"/>
      <c r="D43" s="340"/>
      <c r="E43" s="340"/>
      <c r="F43" s="340"/>
      <c r="G43" s="340"/>
      <c r="H43" s="340"/>
      <c r="I43" s="351"/>
      <c r="J43" s="351"/>
      <c r="K43" s="351"/>
      <c r="L43" s="352">
        <v>0.3</v>
      </c>
      <c r="M43" s="352">
        <v>0.5</v>
      </c>
      <c r="N43" s="352">
        <v>0.5</v>
      </c>
    </row>
    <row r="44" spans="2:16" ht="21" customHeight="1">
      <c r="B44" s="306" t="s">
        <v>928</v>
      </c>
      <c r="C44" s="353">
        <v>0.5</v>
      </c>
      <c r="D44" s="353">
        <v>0.5</v>
      </c>
      <c r="E44" s="353">
        <v>0.4</v>
      </c>
      <c r="F44" s="353">
        <v>0.6</v>
      </c>
      <c r="G44" s="353">
        <v>0.6</v>
      </c>
      <c r="H44" s="340"/>
      <c r="I44" s="354">
        <v>1.3</v>
      </c>
      <c r="J44" s="354">
        <v>1.5</v>
      </c>
      <c r="K44" s="354">
        <v>0.7</v>
      </c>
      <c r="L44" s="352">
        <v>0.4</v>
      </c>
      <c r="M44" s="352">
        <v>0.2</v>
      </c>
      <c r="N44" s="352">
        <v>0.4</v>
      </c>
    </row>
    <row r="45" spans="2:16" ht="21" customHeight="1">
      <c r="B45" s="306" t="s">
        <v>412</v>
      </c>
      <c r="C45" s="353">
        <v>0.3</v>
      </c>
      <c r="D45" s="353">
        <v>0.3</v>
      </c>
      <c r="E45" s="353" t="s">
        <v>87</v>
      </c>
      <c r="F45" s="353" t="s">
        <v>87</v>
      </c>
      <c r="G45" s="353" t="s">
        <v>87</v>
      </c>
      <c r="H45" s="340"/>
      <c r="I45" s="354" t="s">
        <v>87</v>
      </c>
      <c r="J45" s="355">
        <v>0</v>
      </c>
      <c r="K45" s="355" t="s">
        <v>87</v>
      </c>
      <c r="L45" s="305" t="s">
        <v>87</v>
      </c>
      <c r="M45" s="305" t="s">
        <v>87</v>
      </c>
      <c r="N45" s="305" t="s">
        <v>87</v>
      </c>
    </row>
    <row r="46" spans="2:16" ht="21" customHeight="1">
      <c r="B46" s="306" t="s">
        <v>413</v>
      </c>
      <c r="C46" s="353" t="s">
        <v>87</v>
      </c>
      <c r="D46" s="353" t="s">
        <v>87</v>
      </c>
      <c r="E46" s="353" t="s">
        <v>87</v>
      </c>
      <c r="F46" s="353">
        <v>0.5</v>
      </c>
      <c r="G46" s="353" t="s">
        <v>87</v>
      </c>
      <c r="H46" s="340"/>
      <c r="I46" s="354" t="s">
        <v>87</v>
      </c>
      <c r="J46" s="355">
        <v>0</v>
      </c>
      <c r="K46" s="305" t="s">
        <v>87</v>
      </c>
      <c r="L46" s="305" t="s">
        <v>87</v>
      </c>
      <c r="M46" s="305" t="s">
        <v>87</v>
      </c>
      <c r="N46" s="305" t="s">
        <v>87</v>
      </c>
    </row>
    <row r="47" spans="2:16" ht="21" customHeight="1">
      <c r="B47" s="306" t="s">
        <v>414</v>
      </c>
      <c r="C47" s="353" t="s">
        <v>87</v>
      </c>
      <c r="D47" s="353" t="s">
        <v>87</v>
      </c>
      <c r="E47" s="353" t="s">
        <v>87</v>
      </c>
      <c r="F47" s="353">
        <v>-0.2</v>
      </c>
      <c r="G47" s="353">
        <v>-0.2</v>
      </c>
      <c r="H47" s="340"/>
      <c r="I47" s="354">
        <v>-0.2</v>
      </c>
      <c r="J47" s="354">
        <v>-0.4</v>
      </c>
      <c r="K47" s="354">
        <v>-0.30000000000000004</v>
      </c>
      <c r="L47" s="352">
        <v>-0.30000000000000004</v>
      </c>
      <c r="M47" s="352">
        <v>-0.19999999999999998</v>
      </c>
      <c r="N47" s="356">
        <v>-0.1</v>
      </c>
    </row>
    <row r="48" spans="2:16" ht="21" customHeight="1">
      <c r="B48" s="306" t="s">
        <v>415</v>
      </c>
      <c r="C48" s="353" t="s">
        <v>87</v>
      </c>
      <c r="D48" s="353" t="s">
        <v>87</v>
      </c>
      <c r="E48" s="353">
        <v>0.5</v>
      </c>
      <c r="F48" s="353">
        <v>0.3</v>
      </c>
      <c r="G48" s="353" t="s">
        <v>87</v>
      </c>
      <c r="H48" s="340"/>
      <c r="I48" s="354">
        <v>0.2</v>
      </c>
      <c r="J48" s="355">
        <v>0</v>
      </c>
      <c r="K48" s="355">
        <v>0</v>
      </c>
      <c r="L48" s="355">
        <v>0</v>
      </c>
      <c r="M48" s="355">
        <v>0</v>
      </c>
      <c r="N48" s="355" t="s">
        <v>87</v>
      </c>
    </row>
    <row r="49" spans="2:14" ht="21" customHeight="1">
      <c r="B49" s="306" t="s">
        <v>416</v>
      </c>
      <c r="C49" s="353" t="s">
        <v>87</v>
      </c>
      <c r="D49" s="353" t="s">
        <v>87</v>
      </c>
      <c r="E49" s="353" t="s">
        <v>87</v>
      </c>
      <c r="F49" s="353" t="s">
        <v>87</v>
      </c>
      <c r="G49" s="353" t="s">
        <v>87</v>
      </c>
      <c r="H49" s="340"/>
      <c r="I49" s="357" t="s">
        <v>87</v>
      </c>
      <c r="J49" s="354">
        <v>-0.2</v>
      </c>
      <c r="K49" s="354">
        <v>-0.5</v>
      </c>
      <c r="L49" s="355">
        <v>0</v>
      </c>
      <c r="M49" s="352">
        <v>-0.3</v>
      </c>
      <c r="N49" s="352">
        <v>-0.4</v>
      </c>
    </row>
    <row r="50" spans="2:14" ht="21" customHeight="1">
      <c r="B50" s="306" t="s">
        <v>417</v>
      </c>
      <c r="C50" s="353">
        <v>-0.2</v>
      </c>
      <c r="D50" s="353">
        <v>-0.2</v>
      </c>
      <c r="E50" s="353">
        <v>-0.3</v>
      </c>
      <c r="F50" s="353">
        <v>-0.5</v>
      </c>
      <c r="G50" s="353">
        <v>-0.5</v>
      </c>
      <c r="H50" s="340"/>
      <c r="I50" s="354">
        <v>-0.9</v>
      </c>
      <c r="J50" s="354">
        <v>-0.8</v>
      </c>
      <c r="K50" s="354">
        <v>-0.8</v>
      </c>
      <c r="L50" s="352">
        <v>-0.9</v>
      </c>
      <c r="M50" s="352">
        <v>-0.9</v>
      </c>
      <c r="N50" s="352">
        <v>-0.9</v>
      </c>
    </row>
    <row r="51" spans="2:14" ht="21" customHeight="1">
      <c r="B51" s="306" t="s">
        <v>418</v>
      </c>
      <c r="C51" s="353">
        <v>-0.4</v>
      </c>
      <c r="D51" s="353">
        <v>-0.4</v>
      </c>
      <c r="E51" s="353" t="s">
        <v>87</v>
      </c>
      <c r="F51" s="353" t="s">
        <v>87</v>
      </c>
      <c r="G51" s="353" t="s">
        <v>87</v>
      </c>
      <c r="H51" s="358"/>
      <c r="I51" s="353" t="s">
        <v>87</v>
      </c>
      <c r="J51" s="353" t="s">
        <v>87</v>
      </c>
      <c r="K51" s="353" t="s">
        <v>87</v>
      </c>
      <c r="L51" s="355">
        <v>0</v>
      </c>
      <c r="M51" s="355" t="s">
        <v>87</v>
      </c>
      <c r="N51" s="355" t="s">
        <v>87</v>
      </c>
    </row>
    <row r="52" spans="2:14" ht="21" customHeight="1">
      <c r="B52" s="306" t="s">
        <v>419</v>
      </c>
      <c r="C52" s="353" t="s">
        <v>87</v>
      </c>
      <c r="D52" s="353" t="s">
        <v>87</v>
      </c>
      <c r="E52" s="353">
        <v>-0.1</v>
      </c>
      <c r="F52" s="353">
        <v>-0.2</v>
      </c>
      <c r="G52" s="353">
        <v>-0.2</v>
      </c>
      <c r="H52" s="340"/>
      <c r="I52" s="354">
        <v>-0.2</v>
      </c>
      <c r="J52" s="354">
        <v>0.1</v>
      </c>
      <c r="K52" s="354">
        <v>-0.40000000000000013</v>
      </c>
      <c r="L52" s="352">
        <v>-0.30000000000000004</v>
      </c>
      <c r="M52" s="352">
        <v>-0.19999999999999998</v>
      </c>
      <c r="N52" s="356" t="s">
        <v>420</v>
      </c>
    </row>
    <row r="53" spans="2:14" ht="21" customHeight="1">
      <c r="B53" s="306" t="s">
        <v>421</v>
      </c>
      <c r="C53" s="353" t="s">
        <v>87</v>
      </c>
      <c r="D53" s="353" t="s">
        <v>87</v>
      </c>
      <c r="E53" s="353" t="s">
        <v>87</v>
      </c>
      <c r="F53" s="353" t="s">
        <v>87</v>
      </c>
      <c r="G53" s="353" t="s">
        <v>87</v>
      </c>
      <c r="H53" s="340"/>
      <c r="I53" s="354">
        <v>0.1</v>
      </c>
      <c r="J53" s="354">
        <v>-0.2</v>
      </c>
      <c r="K53" s="353" t="s">
        <v>87</v>
      </c>
      <c r="L53" s="305" t="s">
        <v>87</v>
      </c>
      <c r="M53" s="305" t="s">
        <v>87</v>
      </c>
      <c r="N53" s="305" t="s">
        <v>87</v>
      </c>
    </row>
    <row r="54" spans="2:14" ht="21" customHeight="1">
      <c r="B54" s="306" t="s">
        <v>422</v>
      </c>
      <c r="C54" s="355">
        <v>0</v>
      </c>
      <c r="D54" s="355">
        <v>0</v>
      </c>
      <c r="E54" s="355">
        <v>0</v>
      </c>
      <c r="F54" s="355">
        <v>0</v>
      </c>
      <c r="G54" s="355">
        <v>0</v>
      </c>
      <c r="H54" s="340"/>
      <c r="I54" s="355">
        <v>0</v>
      </c>
      <c r="J54" s="354">
        <v>-0.3</v>
      </c>
      <c r="K54" s="305" t="s">
        <v>87</v>
      </c>
      <c r="L54" s="355">
        <v>0</v>
      </c>
      <c r="M54" s="355" t="s">
        <v>87</v>
      </c>
      <c r="N54" s="355" t="s">
        <v>87</v>
      </c>
    </row>
    <row r="55" spans="2:14" ht="21" customHeight="1">
      <c r="B55" s="306" t="s">
        <v>423</v>
      </c>
      <c r="C55" s="355"/>
      <c r="D55" s="355"/>
      <c r="E55" s="355"/>
      <c r="F55" s="355"/>
      <c r="G55" s="355"/>
      <c r="H55" s="340"/>
      <c r="I55" s="355"/>
      <c r="J55" s="354"/>
      <c r="K55" s="305"/>
      <c r="L55" s="352">
        <v>-0.1</v>
      </c>
      <c r="M55" s="352">
        <v>0</v>
      </c>
      <c r="N55" s="352" t="s">
        <v>87</v>
      </c>
    </row>
    <row r="56" spans="2:14" ht="21" customHeight="1" thickBot="1">
      <c r="B56" s="341" t="s">
        <v>424</v>
      </c>
      <c r="C56" s="359">
        <v>0</v>
      </c>
      <c r="D56" s="359">
        <v>0</v>
      </c>
      <c r="E56" s="359">
        <v>0</v>
      </c>
      <c r="F56" s="360">
        <v>-0.1</v>
      </c>
      <c r="G56" s="346">
        <v>-0.2</v>
      </c>
      <c r="H56" s="342"/>
      <c r="I56" s="359">
        <v>0</v>
      </c>
      <c r="J56" s="361">
        <v>-0.3</v>
      </c>
      <c r="K56" s="361">
        <v>-0.30000000000000004</v>
      </c>
      <c r="L56" s="360">
        <v>-0.4</v>
      </c>
      <c r="M56" s="360">
        <v>-0.3</v>
      </c>
      <c r="N56" s="362">
        <v>-0.3</v>
      </c>
    </row>
    <row r="57" spans="2:14" s="324" customFormat="1" ht="21" customHeight="1" thickBot="1">
      <c r="B57" s="378" t="s">
        <v>425</v>
      </c>
      <c r="C57" s="313">
        <v>1.6999999999999997</v>
      </c>
      <c r="D57" s="313">
        <v>0.9</v>
      </c>
      <c r="E57" s="313">
        <v>1.8</v>
      </c>
      <c r="F57" s="314">
        <v>3.1999999999999997</v>
      </c>
      <c r="G57" s="313">
        <v>3.0999999999999996</v>
      </c>
      <c r="H57" s="328"/>
      <c r="I57" s="329">
        <v>5.3</v>
      </c>
      <c r="J57" s="318">
        <v>5.3</v>
      </c>
      <c r="K57" s="318">
        <v>4.4000000000000004</v>
      </c>
      <c r="L57" s="318">
        <v>3.9000000000000008</v>
      </c>
      <c r="M57" s="318">
        <v>3.5</v>
      </c>
      <c r="N57" s="318">
        <v>3.6</v>
      </c>
    </row>
    <row r="58" spans="2:14" ht="21" customHeight="1" thickBot="1">
      <c r="B58" s="280" t="s">
        <v>426</v>
      </c>
      <c r="C58" s="286">
        <v>0.2</v>
      </c>
      <c r="D58" s="286">
        <v>0.2</v>
      </c>
      <c r="E58" s="286" t="s">
        <v>87</v>
      </c>
      <c r="F58" s="286" t="s">
        <v>87</v>
      </c>
      <c r="G58" s="286" t="s">
        <v>87</v>
      </c>
      <c r="H58" s="298"/>
      <c r="I58" s="146" t="s">
        <v>87</v>
      </c>
      <c r="J58" s="146" t="s">
        <v>87</v>
      </c>
      <c r="K58" s="146" t="s">
        <v>87</v>
      </c>
      <c r="L58" s="146" t="s">
        <v>87</v>
      </c>
      <c r="M58" s="146" t="s">
        <v>87</v>
      </c>
      <c r="N58" s="146" t="s">
        <v>87</v>
      </c>
    </row>
    <row r="59" spans="2:14" s="324" customFormat="1" ht="21" customHeight="1" thickBot="1">
      <c r="B59" s="378" t="s">
        <v>427</v>
      </c>
      <c r="C59" s="330">
        <v>1.8999999999999997</v>
      </c>
      <c r="D59" s="330">
        <v>1.1000000000000001</v>
      </c>
      <c r="E59" s="330">
        <v>1.8</v>
      </c>
      <c r="F59" s="330">
        <v>3.1999999999999997</v>
      </c>
      <c r="G59" s="330">
        <v>3.0999999999999996</v>
      </c>
      <c r="H59" s="328"/>
      <c r="I59" s="318">
        <v>5.3</v>
      </c>
      <c r="J59" s="318">
        <v>5.3</v>
      </c>
      <c r="K59" s="318">
        <v>4.4000000000000004</v>
      </c>
      <c r="L59" s="318">
        <v>3.9000000000000008</v>
      </c>
      <c r="M59" s="318">
        <v>3.5</v>
      </c>
      <c r="N59" s="318">
        <v>3.6</v>
      </c>
    </row>
    <row r="60" spans="2:14">
      <c r="B60" s="166"/>
    </row>
    <row r="62" spans="2:14" s="62" customFormat="1">
      <c r="B62" s="82" t="s">
        <v>135</v>
      </c>
    </row>
    <row r="63" spans="2:14" s="50" customFormat="1">
      <c r="B63" s="1080" t="s">
        <v>428</v>
      </c>
      <c r="C63" s="1080"/>
      <c r="D63" s="1080"/>
      <c r="E63" s="1080"/>
      <c r="F63" s="1080"/>
      <c r="G63" s="1080"/>
      <c r="H63" s="1080"/>
      <c r="I63" s="1080"/>
      <c r="J63" s="1080"/>
      <c r="K63" s="1080"/>
      <c r="L63" s="1080"/>
    </row>
    <row r="64" spans="2:14" s="50" customFormat="1">
      <c r="B64" s="1080" t="s">
        <v>429</v>
      </c>
      <c r="C64" s="1080"/>
      <c r="D64" s="1080"/>
      <c r="E64" s="1080"/>
      <c r="F64" s="1080"/>
      <c r="G64" s="1080"/>
      <c r="H64" s="1080"/>
      <c r="I64" s="1080"/>
      <c r="J64" s="1080"/>
      <c r="K64" s="1080"/>
      <c r="L64" s="1080"/>
    </row>
    <row r="65" spans="2:21" s="50" customFormat="1" ht="16.5" customHeight="1">
      <c r="B65" s="1080" t="s">
        <v>430</v>
      </c>
      <c r="C65" s="1080"/>
      <c r="D65" s="1080"/>
      <c r="E65" s="1080"/>
      <c r="F65" s="1080"/>
      <c r="G65" s="1080"/>
      <c r="H65" s="1080"/>
      <c r="I65" s="1080"/>
      <c r="J65" s="1080"/>
      <c r="K65" s="1080"/>
      <c r="L65" s="1080"/>
    </row>
    <row r="66" spans="2:21" s="50" customFormat="1" ht="16.5" customHeight="1">
      <c r="B66" s="1066" t="s">
        <v>431</v>
      </c>
      <c r="C66" s="1080"/>
      <c r="D66" s="1080"/>
      <c r="E66" s="1080"/>
      <c r="F66" s="1080"/>
      <c r="G66" s="1080"/>
      <c r="H66" s="1080"/>
      <c r="I66" s="1080"/>
      <c r="J66" s="1080"/>
      <c r="K66" s="1080"/>
      <c r="L66" s="1080"/>
      <c r="M66" s="1081"/>
      <c r="N66" s="1081"/>
      <c r="O66" s="1081"/>
      <c r="P66" s="1081"/>
      <c r="Q66" s="1081"/>
      <c r="R66" s="1081"/>
      <c r="S66" s="1081"/>
      <c r="T66" s="1081"/>
      <c r="U66" s="1081"/>
    </row>
    <row r="67" spans="2:21">
      <c r="B67" s="1066" t="s">
        <v>432</v>
      </c>
      <c r="C67" s="1066"/>
      <c r="D67" s="1066"/>
      <c r="E67" s="1066"/>
      <c r="F67" s="1066"/>
      <c r="G67" s="1066"/>
      <c r="H67" s="1066"/>
      <c r="I67" s="1066"/>
      <c r="J67" s="1066"/>
      <c r="K67" s="1066"/>
      <c r="L67" s="1066"/>
    </row>
    <row r="68" spans="2:21">
      <c r="B68" s="1018" t="s">
        <v>929</v>
      </c>
      <c r="C68" s="1018"/>
      <c r="D68" s="1018"/>
      <c r="E68" s="1018"/>
      <c r="F68" s="1018"/>
      <c r="G68" s="1018"/>
      <c r="H68" s="1018"/>
      <c r="I68" s="1018"/>
      <c r="J68" s="1018"/>
      <c r="K68" s="1018"/>
      <c r="L68" s="1018"/>
    </row>
    <row r="69" spans="2:21" ht="33" customHeight="1">
      <c r="B69" s="299"/>
      <c r="C69" s="299"/>
      <c r="D69" s="299"/>
      <c r="E69" s="299"/>
      <c r="F69" s="299"/>
      <c r="G69" s="299"/>
      <c r="H69" s="299"/>
      <c r="I69" s="299"/>
      <c r="J69" s="299"/>
      <c r="K69" s="299"/>
      <c r="L69" s="299"/>
    </row>
    <row r="70" spans="2:21" s="2" customFormat="1" ht="21" customHeight="1" thickBot="1">
      <c r="B70" s="326" t="s">
        <v>433</v>
      </c>
    </row>
    <row r="71" spans="2:21" s="324" customFormat="1" ht="19.5" customHeight="1" thickBot="1">
      <c r="B71" s="379" t="s">
        <v>434</v>
      </c>
      <c r="C71" s="337"/>
      <c r="D71" s="337"/>
      <c r="E71" s="337"/>
      <c r="F71" s="337"/>
      <c r="G71" s="337"/>
      <c r="H71" s="337"/>
      <c r="I71" s="912">
        <v>1.52</v>
      </c>
      <c r="J71" s="912">
        <v>1.64</v>
      </c>
      <c r="K71" s="912">
        <v>1.8</v>
      </c>
      <c r="L71" s="912">
        <v>1.89</v>
      </c>
      <c r="M71" s="912">
        <v>1.76</v>
      </c>
      <c r="N71" s="912">
        <v>1.72</v>
      </c>
    </row>
    <row r="72" spans="2:21" ht="19.5" customHeight="1">
      <c r="B72" s="300" t="s">
        <v>410</v>
      </c>
      <c r="C72" s="339"/>
      <c r="D72" s="339"/>
      <c r="E72" s="339"/>
      <c r="F72" s="339"/>
      <c r="G72" s="339"/>
      <c r="H72" s="339"/>
      <c r="I72" s="913">
        <v>0.12</v>
      </c>
      <c r="J72" s="913">
        <v>0.11</v>
      </c>
      <c r="K72" s="913">
        <v>0.16</v>
      </c>
      <c r="L72" s="913">
        <v>0.2</v>
      </c>
      <c r="M72" s="913">
        <v>0.19</v>
      </c>
      <c r="N72" s="913">
        <v>0.21</v>
      </c>
    </row>
    <row r="73" spans="2:21" ht="19.5" customHeight="1">
      <c r="B73" s="306" t="s">
        <v>89</v>
      </c>
      <c r="C73" s="340"/>
      <c r="D73" s="340"/>
      <c r="E73" s="340"/>
      <c r="F73" s="340"/>
      <c r="G73" s="340"/>
      <c r="H73" s="340"/>
      <c r="I73" s="914"/>
      <c r="J73" s="914"/>
      <c r="K73" s="914"/>
      <c r="L73" s="915">
        <v>7.0000000000000007E-2</v>
      </c>
      <c r="M73" s="915">
        <v>0.13</v>
      </c>
      <c r="N73" s="915">
        <v>0.13</v>
      </c>
    </row>
    <row r="74" spans="2:21" ht="19.5" customHeight="1">
      <c r="B74" s="306" t="s">
        <v>931</v>
      </c>
      <c r="C74" s="340"/>
      <c r="D74" s="340"/>
      <c r="E74" s="340"/>
      <c r="F74" s="340"/>
      <c r="G74" s="340"/>
      <c r="H74" s="340"/>
      <c r="I74" s="915">
        <v>0.2</v>
      </c>
      <c r="J74" s="915">
        <v>0.28000000000000003</v>
      </c>
      <c r="K74" s="915">
        <v>7.0000000000000007E-2</v>
      </c>
      <c r="L74" s="915">
        <v>0.16</v>
      </c>
      <c r="M74" s="915">
        <v>7.0000000000000007E-2</v>
      </c>
      <c r="N74" s="915">
        <v>0.09</v>
      </c>
    </row>
    <row r="75" spans="2:21" ht="19.5" customHeight="1">
      <c r="B75" s="306" t="s">
        <v>414</v>
      </c>
      <c r="C75" s="340"/>
      <c r="D75" s="340"/>
      <c r="E75" s="340"/>
      <c r="F75" s="340"/>
      <c r="G75" s="340"/>
      <c r="H75" s="340"/>
      <c r="I75" s="915">
        <v>-0.06</v>
      </c>
      <c r="J75" s="915">
        <v>-0.1</v>
      </c>
      <c r="K75" s="915">
        <v>-7.0000000000000007E-2</v>
      </c>
      <c r="L75" s="915">
        <v>-0.1</v>
      </c>
      <c r="M75" s="915">
        <v>-0.08</v>
      </c>
      <c r="N75" s="915">
        <v>-4.9999999999999996E-2</v>
      </c>
    </row>
    <row r="76" spans="2:21" ht="19.5" customHeight="1">
      <c r="B76" s="306" t="s">
        <v>415</v>
      </c>
      <c r="C76" s="340"/>
      <c r="D76" s="340"/>
      <c r="E76" s="340"/>
      <c r="F76" s="340"/>
      <c r="G76" s="340"/>
      <c r="H76" s="340"/>
      <c r="I76" s="915">
        <v>0.03</v>
      </c>
      <c r="J76" s="915" t="s">
        <v>87</v>
      </c>
      <c r="K76" s="915" t="s">
        <v>87</v>
      </c>
      <c r="L76" s="915" t="s">
        <v>87</v>
      </c>
      <c r="M76" s="915" t="s">
        <v>87</v>
      </c>
      <c r="N76" s="915" t="s">
        <v>87</v>
      </c>
    </row>
    <row r="77" spans="2:21" ht="19.5" customHeight="1">
      <c r="B77" s="306" t="s">
        <v>416</v>
      </c>
      <c r="C77" s="340"/>
      <c r="D77" s="340"/>
      <c r="E77" s="340"/>
      <c r="F77" s="340"/>
      <c r="G77" s="340"/>
      <c r="H77" s="340"/>
      <c r="I77" s="915" t="s">
        <v>87</v>
      </c>
      <c r="J77" s="915">
        <v>-0.03</v>
      </c>
      <c r="K77" s="915">
        <v>-0.09</v>
      </c>
      <c r="L77" s="915" t="s">
        <v>87</v>
      </c>
      <c r="M77" s="915">
        <v>-0.05</v>
      </c>
      <c r="N77" s="915">
        <v>-0.08</v>
      </c>
    </row>
    <row r="78" spans="2:21" ht="19.5" customHeight="1">
      <c r="B78" s="306" t="s">
        <v>417</v>
      </c>
      <c r="C78" s="340"/>
      <c r="D78" s="340"/>
      <c r="E78" s="340"/>
      <c r="F78" s="340"/>
      <c r="G78" s="340"/>
      <c r="H78" s="340"/>
      <c r="I78" s="915">
        <v>-0.12</v>
      </c>
      <c r="J78" s="915">
        <v>-0.12</v>
      </c>
      <c r="K78" s="915">
        <v>-0.16</v>
      </c>
      <c r="L78" s="915">
        <v>-0.19</v>
      </c>
      <c r="M78" s="915">
        <v>-0.19</v>
      </c>
      <c r="N78" s="915">
        <v>-0.2</v>
      </c>
    </row>
    <row r="79" spans="2:21" ht="19.5" customHeight="1">
      <c r="B79" s="306" t="s">
        <v>419</v>
      </c>
      <c r="C79" s="340"/>
      <c r="D79" s="340"/>
      <c r="E79" s="340"/>
      <c r="F79" s="340"/>
      <c r="G79" s="340"/>
      <c r="H79" s="340"/>
      <c r="I79" s="915">
        <v>-7.0000000000000007E-2</v>
      </c>
      <c r="J79" s="915">
        <v>0.06</v>
      </c>
      <c r="K79" s="915">
        <v>0.18</v>
      </c>
      <c r="L79" s="915">
        <v>-0.09</v>
      </c>
      <c r="M79" s="915">
        <v>-0.04</v>
      </c>
      <c r="N79" s="915">
        <v>0.01</v>
      </c>
    </row>
    <row r="80" spans="2:21" ht="19.5" customHeight="1">
      <c r="B80" s="306" t="s">
        <v>435</v>
      </c>
      <c r="C80" s="340"/>
      <c r="D80" s="340"/>
      <c r="E80" s="340"/>
      <c r="F80" s="340"/>
      <c r="G80" s="340"/>
      <c r="H80" s="340"/>
      <c r="I80" s="915">
        <v>0.02</v>
      </c>
      <c r="J80" s="915">
        <v>-0.02</v>
      </c>
      <c r="K80" s="915" t="s">
        <v>87</v>
      </c>
      <c r="L80" s="915" t="s">
        <v>87</v>
      </c>
      <c r="M80" s="915" t="s">
        <v>87</v>
      </c>
      <c r="N80" s="915" t="s">
        <v>87</v>
      </c>
    </row>
    <row r="81" spans="2:14" ht="19.5" customHeight="1">
      <c r="B81" s="306" t="s">
        <v>422</v>
      </c>
      <c r="C81" s="340"/>
      <c r="D81" s="340"/>
      <c r="E81" s="340"/>
      <c r="F81" s="340"/>
      <c r="G81" s="340"/>
      <c r="H81" s="340"/>
      <c r="I81" s="915" t="s">
        <v>87</v>
      </c>
      <c r="J81" s="915">
        <v>-0.01</v>
      </c>
      <c r="K81" s="915" t="s">
        <v>87</v>
      </c>
      <c r="L81" s="915" t="s">
        <v>87</v>
      </c>
      <c r="M81" s="915" t="s">
        <v>87</v>
      </c>
      <c r="N81" s="915" t="s">
        <v>87</v>
      </c>
    </row>
    <row r="82" spans="2:14" ht="19.5" customHeight="1">
      <c r="B82" s="306" t="s">
        <v>423</v>
      </c>
      <c r="C82" s="340"/>
      <c r="D82" s="340"/>
      <c r="E82" s="340"/>
      <c r="F82" s="340"/>
      <c r="G82" s="340"/>
      <c r="H82" s="340"/>
      <c r="I82" s="914"/>
      <c r="J82" s="914"/>
      <c r="K82" s="914"/>
      <c r="L82" s="915">
        <v>-0.03</v>
      </c>
      <c r="M82" s="915" t="s">
        <v>87</v>
      </c>
      <c r="N82" s="915" t="s">
        <v>87</v>
      </c>
    </row>
    <row r="83" spans="2:14" ht="19.5" customHeight="1" thickBot="1">
      <c r="B83" s="341" t="s">
        <v>711</v>
      </c>
      <c r="C83" s="342"/>
      <c r="D83" s="342"/>
      <c r="E83" s="342"/>
      <c r="F83" s="342"/>
      <c r="G83" s="342"/>
      <c r="H83" s="342"/>
      <c r="I83" s="916" t="s">
        <v>87</v>
      </c>
      <c r="J83" s="916">
        <v>-0.01</v>
      </c>
      <c r="K83" s="916" t="s">
        <v>87</v>
      </c>
      <c r="L83" s="916">
        <v>-0.15000000000000002</v>
      </c>
      <c r="M83" s="916">
        <v>-7.0000000000000007E-2</v>
      </c>
      <c r="N83" s="916">
        <v>-7.0000000000000007E-2</v>
      </c>
    </row>
    <row r="84" spans="2:14" s="324" customFormat="1" ht="19.5" customHeight="1" thickBot="1">
      <c r="B84" s="380" t="s">
        <v>425</v>
      </c>
      <c r="C84" s="338"/>
      <c r="D84" s="338"/>
      <c r="E84" s="338"/>
      <c r="F84" s="338"/>
      <c r="G84" s="338"/>
      <c r="H84" s="338"/>
      <c r="I84" s="917">
        <v>1.64</v>
      </c>
      <c r="J84" s="917">
        <v>1.8</v>
      </c>
      <c r="K84" s="917">
        <v>1.8899999999999997</v>
      </c>
      <c r="L84" s="917">
        <v>1.7599999999999998</v>
      </c>
      <c r="M84" s="917">
        <v>1.72</v>
      </c>
      <c r="N84" s="917">
        <v>1.7599999999999996</v>
      </c>
    </row>
    <row r="86" spans="2:14" s="2" customFormat="1">
      <c r="B86" s="82" t="s">
        <v>135</v>
      </c>
    </row>
    <row r="87" spans="2:14">
      <c r="B87" s="1066" t="s">
        <v>932</v>
      </c>
      <c r="C87" s="1080"/>
      <c r="D87" s="1080"/>
      <c r="E87" s="1080"/>
      <c r="F87" s="1080"/>
      <c r="G87" s="1080"/>
      <c r="H87" s="1080"/>
      <c r="I87" s="1080"/>
      <c r="J87" s="1080"/>
      <c r="K87" s="1080"/>
      <c r="L87" s="1080"/>
    </row>
    <row r="88" spans="2:14">
      <c r="B88" s="1066" t="s">
        <v>930</v>
      </c>
      <c r="C88" s="1080"/>
      <c r="D88" s="1080"/>
      <c r="E88" s="1080"/>
      <c r="F88" s="1080"/>
      <c r="G88" s="1080"/>
      <c r="H88" s="1080"/>
      <c r="I88" s="1080"/>
      <c r="J88" s="1080"/>
      <c r="K88" s="1080"/>
      <c r="L88" s="1080"/>
    </row>
    <row r="90" spans="2:14" s="2" customFormat="1" ht="15" thickBot="1">
      <c r="B90" s="381" t="s">
        <v>437</v>
      </c>
    </row>
    <row r="91" spans="2:14" s="2" customFormat="1" ht="30" thickTop="1" thickBot="1">
      <c r="B91" s="1078" t="s">
        <v>438</v>
      </c>
      <c r="C91" s="332" t="s">
        <v>439</v>
      </c>
      <c r="D91" s="332" t="s">
        <v>440</v>
      </c>
      <c r="E91" s="332" t="s">
        <v>441</v>
      </c>
      <c r="F91" s="332" t="s">
        <v>442</v>
      </c>
    </row>
    <row r="92" spans="2:14" s="2" customFormat="1" ht="15.75" thickTop="1" thickBot="1">
      <c r="B92" s="1079"/>
      <c r="C92" s="309" t="s">
        <v>178</v>
      </c>
      <c r="D92" s="309" t="s">
        <v>178</v>
      </c>
      <c r="E92" s="309" t="s">
        <v>178</v>
      </c>
      <c r="F92" s="309" t="s">
        <v>443</v>
      </c>
    </row>
    <row r="93" spans="2:14" s="2" customFormat="1" ht="19.149999999999999" customHeight="1" thickTop="1" thickBot="1">
      <c r="B93" s="378" t="s">
        <v>444</v>
      </c>
      <c r="C93" s="316">
        <v>8.4</v>
      </c>
      <c r="D93" s="315">
        <v>4.9000000000000004</v>
      </c>
      <c r="E93" s="316">
        <v>3.5</v>
      </c>
      <c r="F93" s="918">
        <v>1.7199999999999998</v>
      </c>
    </row>
    <row r="94" spans="2:14" ht="19.149999999999999" customHeight="1">
      <c r="B94" s="300" t="s">
        <v>410</v>
      </c>
      <c r="C94" s="301">
        <v>0.7</v>
      </c>
      <c r="D94" s="301">
        <v>-0.2</v>
      </c>
      <c r="E94" s="301">
        <v>0.9</v>
      </c>
      <c r="F94" s="913">
        <v>0.21</v>
      </c>
    </row>
    <row r="95" spans="2:14" ht="19.149999999999999" customHeight="1">
      <c r="B95" s="302" t="s">
        <v>89</v>
      </c>
      <c r="C95" s="303">
        <v>0.5</v>
      </c>
      <c r="D95" s="304" t="s">
        <v>420</v>
      </c>
      <c r="E95" s="303">
        <v>0.5</v>
      </c>
      <c r="F95" s="915">
        <v>0.13</v>
      </c>
    </row>
    <row r="96" spans="2:14" ht="19.149999999999999" customHeight="1">
      <c r="B96" s="306" t="s">
        <v>445</v>
      </c>
      <c r="C96" s="303">
        <v>-0.9</v>
      </c>
      <c r="D96" s="303">
        <v>0</v>
      </c>
      <c r="E96" s="303">
        <v>-0.9</v>
      </c>
      <c r="F96" s="915">
        <v>-0.2</v>
      </c>
    </row>
    <row r="97" spans="2:6" ht="19.149999999999999" customHeight="1" thickBot="1">
      <c r="B97" s="306" t="s">
        <v>446</v>
      </c>
      <c r="C97" s="304">
        <v>0.1</v>
      </c>
      <c r="D97" s="303">
        <v>0.2</v>
      </c>
      <c r="E97" s="304">
        <v>-0.1</v>
      </c>
      <c r="F97" s="915">
        <v>-4.9999999999999996E-2</v>
      </c>
    </row>
    <row r="98" spans="2:6" s="2" customFormat="1" ht="19.149999999999999" customHeight="1" thickBot="1">
      <c r="B98" s="378" t="s">
        <v>447</v>
      </c>
      <c r="C98" s="335">
        <v>0.39999999999999991</v>
      </c>
      <c r="D98" s="336" t="s">
        <v>420</v>
      </c>
      <c r="E98" s="335">
        <v>0.39999999999999991</v>
      </c>
      <c r="F98" s="918">
        <v>8.9999999999999969E-2</v>
      </c>
    </row>
    <row r="99" spans="2:6" ht="19.149999999999999" customHeight="1">
      <c r="B99" s="302" t="s">
        <v>448</v>
      </c>
      <c r="C99" s="333">
        <v>0.3</v>
      </c>
      <c r="D99" s="334">
        <v>-0.1</v>
      </c>
      <c r="E99" s="333">
        <v>0.4</v>
      </c>
      <c r="F99" s="919">
        <v>0.09</v>
      </c>
    </row>
    <row r="100" spans="2:6" ht="19.149999999999999" customHeight="1">
      <c r="B100" s="306" t="s">
        <v>419</v>
      </c>
      <c r="C100" s="304" t="s">
        <v>449</v>
      </c>
      <c r="D100" s="304" t="s">
        <v>449</v>
      </c>
      <c r="E100" s="304" t="s">
        <v>420</v>
      </c>
      <c r="F100" s="915">
        <v>0.01</v>
      </c>
    </row>
    <row r="101" spans="2:6" ht="19.149999999999999" customHeight="1" thickBot="1">
      <c r="B101" s="306" t="s">
        <v>450</v>
      </c>
      <c r="C101" s="303">
        <v>-0.4</v>
      </c>
      <c r="D101" s="303">
        <v>-0.1</v>
      </c>
      <c r="E101" s="304">
        <v>-0.3</v>
      </c>
      <c r="F101" s="915">
        <v>-7.0000000000000007E-2</v>
      </c>
    </row>
    <row r="102" spans="2:6" s="2" customFormat="1" ht="19.149999999999999" customHeight="1" thickBot="1">
      <c r="B102" s="378" t="s">
        <v>451</v>
      </c>
      <c r="C102" s="335">
        <v>-0.10000000000000003</v>
      </c>
      <c r="D102" s="335">
        <v>-0.2</v>
      </c>
      <c r="E102" s="335">
        <v>0.10000000000000003</v>
      </c>
      <c r="F102" s="918">
        <v>2.9999999999999985E-2</v>
      </c>
    </row>
    <row r="103" spans="2:6" ht="19.149999999999999" customHeight="1" thickBot="1">
      <c r="B103" s="302" t="s">
        <v>452</v>
      </c>
      <c r="C103" s="333">
        <v>-0.4</v>
      </c>
      <c r="D103" s="333">
        <v>0</v>
      </c>
      <c r="E103" s="333">
        <v>-0.4</v>
      </c>
      <c r="F103" s="919">
        <v>-0.08</v>
      </c>
    </row>
    <row r="104" spans="2:6" s="2" customFormat="1" ht="19.149999999999999" customHeight="1" thickBot="1">
      <c r="B104" s="378" t="s">
        <v>453</v>
      </c>
      <c r="C104" s="331">
        <v>8.2999999999999989</v>
      </c>
      <c r="D104" s="331">
        <v>4.7000000000000011</v>
      </c>
      <c r="E104" s="331">
        <v>3.6</v>
      </c>
      <c r="F104" s="920">
        <v>1.7599999999999996</v>
      </c>
    </row>
    <row r="105" spans="2:6" ht="19.149999999999999" customHeight="1">
      <c r="B105" s="921"/>
    </row>
  </sheetData>
  <mergeCells count="11">
    <mergeCell ref="B34:M34"/>
    <mergeCell ref="B91:B92"/>
    <mergeCell ref="B87:L87"/>
    <mergeCell ref="M66:U66"/>
    <mergeCell ref="B63:L63"/>
    <mergeCell ref="B64:L64"/>
    <mergeCell ref="B65:L65"/>
    <mergeCell ref="B66:L66"/>
    <mergeCell ref="B67:L67"/>
    <mergeCell ref="B35:M35"/>
    <mergeCell ref="B88:L88"/>
  </mergeCells>
  <pageMargins left="0.7" right="0.7" top="0.75" bottom="0.75" header="0.3" footer="0.3"/>
  <pageSetup paperSize="9" orientation="portrait" r:id="rId1"/>
  <headerFooter>
    <oddFooter>&amp;C_x000D_&amp;1#&amp;"Calibri"&amp;10&amp;K000000 Confidential: Ensure justifiable business need before sharing</oddFooter>
  </headerFooter>
  <ignoredErrors>
    <ignoredError sqref="D95 C100:E100 D98"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sheetPr>
  <dimension ref="B2:L29"/>
  <sheetViews>
    <sheetView showGridLines="0" zoomScale="80" zoomScaleNormal="80" workbookViewId="0">
      <selection activeCell="B24" sqref="B24"/>
    </sheetView>
  </sheetViews>
  <sheetFormatPr defaultColWidth="9.28515625" defaultRowHeight="12.75"/>
  <cols>
    <col min="1" max="1" width="4" style="5" customWidth="1"/>
    <col min="2" max="2" width="65.7109375" style="5" customWidth="1"/>
    <col min="3" max="12" width="14" style="5" customWidth="1"/>
    <col min="13" max="16384" width="9.28515625" style="5"/>
  </cols>
  <sheetData>
    <row r="2" spans="2:12" s="2" customFormat="1" ht="15.75">
      <c r="B2" s="42" t="s">
        <v>454</v>
      </c>
    </row>
    <row r="3" spans="2:12" s="2" customFormat="1" ht="13.5" thickBot="1">
      <c r="F3" s="307" t="s">
        <v>121</v>
      </c>
      <c r="L3" s="307"/>
    </row>
    <row r="4" spans="2:12" s="46" customFormat="1" ht="35.25" customHeight="1" thickTop="1" thickBot="1">
      <c r="B4" s="45"/>
      <c r="C4" s="309">
        <v>2016</v>
      </c>
      <c r="D4" s="309">
        <v>2017</v>
      </c>
      <c r="E4" s="309">
        <v>2018</v>
      </c>
      <c r="F4" s="309">
        <v>2019</v>
      </c>
      <c r="G4" s="309">
        <v>2020</v>
      </c>
      <c r="H4" s="309">
        <v>2021</v>
      </c>
      <c r="I4" s="309">
        <v>2022</v>
      </c>
      <c r="J4" s="309">
        <v>2023</v>
      </c>
      <c r="K4" s="309">
        <v>2024</v>
      </c>
      <c r="L4" s="309">
        <v>2025</v>
      </c>
    </row>
    <row r="5" spans="2:12" s="2" customFormat="1" ht="21" customHeight="1" thickTop="1" thickBot="1">
      <c r="B5" s="326" t="s">
        <v>455</v>
      </c>
      <c r="C5" s="174"/>
      <c r="D5" s="174"/>
      <c r="E5" s="174"/>
      <c r="F5" s="174"/>
      <c r="G5" s="174"/>
      <c r="H5" s="174"/>
      <c r="I5" s="174"/>
      <c r="J5" s="174"/>
      <c r="K5" s="174"/>
      <c r="L5" s="174"/>
    </row>
    <row r="6" spans="2:12" s="324" customFormat="1" ht="21" customHeight="1" thickBot="1">
      <c r="B6" s="411" t="s">
        <v>456</v>
      </c>
      <c r="C6" s="386">
        <v>0.1</v>
      </c>
      <c r="D6" s="386">
        <v>0.7</v>
      </c>
      <c r="E6" s="386">
        <v>0.7</v>
      </c>
      <c r="F6" s="387">
        <v>1</v>
      </c>
      <c r="G6" s="388">
        <v>1.2</v>
      </c>
      <c r="H6" s="388">
        <v>2.9</v>
      </c>
      <c r="I6" s="388">
        <v>2.5999999999999996</v>
      </c>
      <c r="J6" s="388">
        <v>2.2999999999999998</v>
      </c>
      <c r="K6" s="388">
        <v>2.1999999999999997</v>
      </c>
      <c r="L6" s="387">
        <v>1.8999999999999997</v>
      </c>
    </row>
    <row r="7" spans="2:12" ht="21" customHeight="1">
      <c r="B7" s="391" t="s">
        <v>457</v>
      </c>
      <c r="C7" s="392"/>
      <c r="D7" s="392"/>
      <c r="E7" s="393">
        <v>0.1</v>
      </c>
      <c r="F7" s="392"/>
      <c r="G7" s="392"/>
      <c r="H7" s="392"/>
      <c r="I7" s="392"/>
      <c r="J7" s="394"/>
      <c r="K7" s="394"/>
      <c r="L7" s="394"/>
    </row>
    <row r="8" spans="2:12" ht="21" customHeight="1" thickBot="1">
      <c r="B8" s="395" t="s">
        <v>458</v>
      </c>
      <c r="C8" s="396"/>
      <c r="D8" s="396"/>
      <c r="E8" s="396"/>
      <c r="F8" s="396"/>
      <c r="G8" s="397">
        <v>1.4</v>
      </c>
      <c r="H8" s="396"/>
      <c r="I8" s="396"/>
      <c r="J8" s="398"/>
      <c r="K8" s="398"/>
      <c r="L8" s="398"/>
    </row>
    <row r="9" spans="2:12" s="324" customFormat="1" ht="21" customHeight="1" thickBot="1">
      <c r="B9" s="411" t="s">
        <v>459</v>
      </c>
      <c r="C9" s="386">
        <v>0.1</v>
      </c>
      <c r="D9" s="386">
        <v>0.7</v>
      </c>
      <c r="E9" s="386">
        <v>0.8</v>
      </c>
      <c r="F9" s="387">
        <v>1</v>
      </c>
      <c r="G9" s="388">
        <v>2.6</v>
      </c>
      <c r="H9" s="388">
        <v>2.9</v>
      </c>
      <c r="I9" s="388">
        <v>2.5999999999999996</v>
      </c>
      <c r="J9" s="388">
        <v>2.2999999999999998</v>
      </c>
      <c r="K9" s="388">
        <v>2.1999999999999997</v>
      </c>
      <c r="L9" s="388">
        <v>1.8999999999999997</v>
      </c>
    </row>
    <row r="10" spans="2:12" ht="21" customHeight="1">
      <c r="B10" s="391" t="s">
        <v>410</v>
      </c>
      <c r="C10" s="393">
        <v>0.2</v>
      </c>
      <c r="D10" s="393">
        <v>0.2</v>
      </c>
      <c r="E10" s="393">
        <v>0.4</v>
      </c>
      <c r="F10" s="393">
        <v>0.5</v>
      </c>
      <c r="G10" s="399">
        <v>0.8</v>
      </c>
      <c r="H10" s="399">
        <v>0.8</v>
      </c>
      <c r="I10" s="399">
        <v>0.8</v>
      </c>
      <c r="J10" s="400">
        <v>0.8</v>
      </c>
      <c r="K10" s="400">
        <v>0.9</v>
      </c>
      <c r="L10" s="400">
        <v>0.9</v>
      </c>
    </row>
    <row r="11" spans="2:12" ht="21" customHeight="1">
      <c r="B11" s="401" t="s">
        <v>89</v>
      </c>
      <c r="C11" s="402"/>
      <c r="D11" s="402"/>
      <c r="E11" s="402"/>
      <c r="F11" s="402"/>
      <c r="G11" s="402"/>
      <c r="H11" s="402"/>
      <c r="I11" s="402"/>
      <c r="J11" s="403">
        <v>0.3</v>
      </c>
      <c r="K11" s="403">
        <v>0.5</v>
      </c>
      <c r="L11" s="403">
        <v>0.6</v>
      </c>
    </row>
    <row r="12" spans="2:12" ht="21" customHeight="1">
      <c r="B12" s="401" t="s">
        <v>411</v>
      </c>
      <c r="C12" s="404">
        <v>0.6</v>
      </c>
      <c r="D12" s="404">
        <v>0.5</v>
      </c>
      <c r="E12" s="404">
        <v>0.6</v>
      </c>
      <c r="F12" s="404">
        <v>0.6</v>
      </c>
      <c r="G12" s="405">
        <v>1.3</v>
      </c>
      <c r="H12" s="405">
        <v>1.2</v>
      </c>
      <c r="I12" s="405">
        <v>0.6</v>
      </c>
      <c r="J12" s="403">
        <v>1</v>
      </c>
      <c r="K12" s="403">
        <v>0.3</v>
      </c>
      <c r="L12" s="403">
        <v>0.19999999999999998</v>
      </c>
    </row>
    <row r="13" spans="2:12" ht="21" customHeight="1">
      <c r="B13" s="401" t="s">
        <v>460</v>
      </c>
      <c r="C13" s="404">
        <v>-0.4</v>
      </c>
      <c r="D13" s="404">
        <v>-0.6</v>
      </c>
      <c r="E13" s="404">
        <v>-0.7</v>
      </c>
      <c r="F13" s="404">
        <v>-0.9</v>
      </c>
      <c r="G13" s="405">
        <v>-1.6</v>
      </c>
      <c r="H13" s="405">
        <v>-1.6</v>
      </c>
      <c r="I13" s="405">
        <v>-1.5</v>
      </c>
      <c r="J13" s="404">
        <v>-2</v>
      </c>
      <c r="K13" s="404">
        <v>-1.8</v>
      </c>
      <c r="L13" s="405">
        <v>-1.7</v>
      </c>
    </row>
    <row r="14" spans="2:12" ht="21" customHeight="1">
      <c r="B14" s="401" t="s">
        <v>412</v>
      </c>
      <c r="C14" s="404">
        <v>0.3</v>
      </c>
      <c r="D14" s="404" t="s">
        <v>87</v>
      </c>
      <c r="E14" s="404" t="s">
        <v>87</v>
      </c>
      <c r="F14" s="404" t="s">
        <v>87</v>
      </c>
      <c r="G14" s="405" t="s">
        <v>87</v>
      </c>
      <c r="H14" s="405" t="s">
        <v>87</v>
      </c>
      <c r="I14" s="405" t="s">
        <v>87</v>
      </c>
      <c r="J14" s="403" t="s">
        <v>87</v>
      </c>
      <c r="K14" s="403" t="s">
        <v>87</v>
      </c>
      <c r="L14" s="403" t="s">
        <v>87</v>
      </c>
    </row>
    <row r="15" spans="2:12" ht="21" customHeight="1">
      <c r="B15" s="401" t="s">
        <v>413</v>
      </c>
      <c r="C15" s="404" t="s">
        <v>87</v>
      </c>
      <c r="D15" s="404" t="s">
        <v>87</v>
      </c>
      <c r="E15" s="404">
        <v>0.1</v>
      </c>
      <c r="F15" s="404" t="s">
        <v>87</v>
      </c>
      <c r="G15" s="405" t="s">
        <v>87</v>
      </c>
      <c r="H15" s="405" t="s">
        <v>87</v>
      </c>
      <c r="I15" s="405" t="s">
        <v>87</v>
      </c>
      <c r="J15" s="406" t="s">
        <v>87</v>
      </c>
      <c r="K15" s="403" t="s">
        <v>87</v>
      </c>
      <c r="L15" s="403" t="s">
        <v>87</v>
      </c>
    </row>
    <row r="16" spans="2:12" ht="21" customHeight="1">
      <c r="B16" s="401" t="s">
        <v>461</v>
      </c>
      <c r="C16" s="404" t="s">
        <v>87</v>
      </c>
      <c r="D16" s="404" t="s">
        <v>87</v>
      </c>
      <c r="E16" s="404" t="s">
        <v>87</v>
      </c>
      <c r="F16" s="404" t="s">
        <v>87</v>
      </c>
      <c r="G16" s="405" t="s">
        <v>87</v>
      </c>
      <c r="H16" s="405" t="s">
        <v>87</v>
      </c>
      <c r="I16" s="405" t="s">
        <v>87</v>
      </c>
      <c r="J16" s="406" t="s">
        <v>87</v>
      </c>
      <c r="K16" s="403" t="s">
        <v>87</v>
      </c>
      <c r="L16" s="403" t="s">
        <v>87</v>
      </c>
    </row>
    <row r="17" spans="2:12" ht="21" customHeight="1">
      <c r="B17" s="401" t="s">
        <v>462</v>
      </c>
      <c r="C17" s="404" t="s">
        <v>87</v>
      </c>
      <c r="D17" s="404" t="s">
        <v>87</v>
      </c>
      <c r="E17" s="404">
        <v>-0.1</v>
      </c>
      <c r="F17" s="404">
        <v>-0.1</v>
      </c>
      <c r="G17" s="405" t="s">
        <v>87</v>
      </c>
      <c r="H17" s="405">
        <v>-0.4</v>
      </c>
      <c r="I17" s="405">
        <v>-0.3</v>
      </c>
      <c r="J17" s="404">
        <v>-0.3</v>
      </c>
      <c r="K17" s="404">
        <v>-0.2</v>
      </c>
      <c r="L17" s="405">
        <v>-0.2</v>
      </c>
    </row>
    <row r="18" spans="2:12" ht="21" customHeight="1">
      <c r="B18" s="401" t="s">
        <v>463</v>
      </c>
      <c r="C18" s="404" t="s">
        <v>87</v>
      </c>
      <c r="D18" s="404" t="s">
        <v>87</v>
      </c>
      <c r="E18" s="404" t="s">
        <v>87</v>
      </c>
      <c r="F18" s="404">
        <v>0.3</v>
      </c>
      <c r="G18" s="405" t="s">
        <v>87</v>
      </c>
      <c r="H18" s="405">
        <v>0.4</v>
      </c>
      <c r="I18" s="405">
        <v>0.3</v>
      </c>
      <c r="J18" s="403">
        <v>0.3</v>
      </c>
      <c r="K18" s="403">
        <v>0.2</v>
      </c>
      <c r="L18" s="403">
        <v>0.2</v>
      </c>
    </row>
    <row r="19" spans="2:12" ht="21" customHeight="1">
      <c r="B19" s="401" t="s">
        <v>421</v>
      </c>
      <c r="C19" s="404" t="s">
        <v>87</v>
      </c>
      <c r="D19" s="404" t="s">
        <v>87</v>
      </c>
      <c r="E19" s="404" t="s">
        <v>87</v>
      </c>
      <c r="F19" s="404" t="s">
        <v>87</v>
      </c>
      <c r="G19" s="405" t="s">
        <v>87</v>
      </c>
      <c r="H19" s="405">
        <v>-0.4</v>
      </c>
      <c r="I19" s="405" t="s">
        <v>87</v>
      </c>
      <c r="J19" s="406" t="s">
        <v>87</v>
      </c>
      <c r="K19" s="403" t="s">
        <v>87</v>
      </c>
      <c r="L19" s="403" t="s">
        <v>87</v>
      </c>
    </row>
    <row r="20" spans="2:12" ht="21" customHeight="1">
      <c r="B20" s="401" t="s">
        <v>464</v>
      </c>
      <c r="C20" s="405">
        <v>-0.10000000000000003</v>
      </c>
      <c r="D20" s="405">
        <v>-0.1</v>
      </c>
      <c r="E20" s="405">
        <v>-0.1</v>
      </c>
      <c r="F20" s="405">
        <v>0.1</v>
      </c>
      <c r="G20" s="405">
        <v>-0.2</v>
      </c>
      <c r="H20" s="407">
        <v>0.2</v>
      </c>
      <c r="I20" s="407">
        <v>-0.2</v>
      </c>
      <c r="J20" s="404">
        <v>-0.3</v>
      </c>
      <c r="K20" s="404">
        <v>-0.2</v>
      </c>
      <c r="L20" s="407" t="s">
        <v>420</v>
      </c>
    </row>
    <row r="21" spans="2:12" ht="21" customHeight="1" thickBot="1">
      <c r="B21" s="395" t="s">
        <v>465</v>
      </c>
      <c r="C21" s="408">
        <v>0</v>
      </c>
      <c r="D21" s="408">
        <v>0</v>
      </c>
      <c r="E21" s="408">
        <v>0</v>
      </c>
      <c r="F21" s="409">
        <v>-0.3</v>
      </c>
      <c r="G21" s="408">
        <v>0</v>
      </c>
      <c r="H21" s="409">
        <v>-0.5</v>
      </c>
      <c r="I21" s="409" t="s">
        <v>87</v>
      </c>
      <c r="J21" s="410">
        <v>0.1</v>
      </c>
      <c r="K21" s="409" t="s">
        <v>87</v>
      </c>
      <c r="L21" s="409">
        <v>-0.4</v>
      </c>
    </row>
    <row r="22" spans="2:12" s="324" customFormat="1" ht="21" customHeight="1" thickBot="1">
      <c r="B22" s="411" t="s">
        <v>466</v>
      </c>
      <c r="C22" s="389">
        <v>0.69999999999999984</v>
      </c>
      <c r="D22" s="389">
        <v>0.69999999999999984</v>
      </c>
      <c r="E22" s="389">
        <v>1.0000000000000002</v>
      </c>
      <c r="F22" s="389">
        <v>1.2</v>
      </c>
      <c r="G22" s="390">
        <v>2.9</v>
      </c>
      <c r="H22" s="390">
        <v>2.5999999999999996</v>
      </c>
      <c r="I22" s="390">
        <v>2.2999999999999994</v>
      </c>
      <c r="J22" s="388">
        <v>2.1999999999999997</v>
      </c>
      <c r="K22" s="388">
        <v>1.8999999999999997</v>
      </c>
      <c r="L22" s="388">
        <v>1.5</v>
      </c>
    </row>
    <row r="24" spans="2:12">
      <c r="C24" s="385"/>
      <c r="D24" s="278"/>
      <c r="E24" s="385"/>
      <c r="F24" s="278"/>
    </row>
    <row r="25" spans="2:12" s="62" customFormat="1" ht="15" customHeight="1">
      <c r="B25" s="82" t="s">
        <v>135</v>
      </c>
    </row>
    <row r="26" spans="2:12" s="50" customFormat="1" ht="15" customHeight="1">
      <c r="B26" s="1080" t="s">
        <v>467</v>
      </c>
      <c r="C26" s="1080"/>
      <c r="D26" s="1080"/>
      <c r="E26" s="1080"/>
      <c r="F26" s="1080"/>
      <c r="G26" s="1080"/>
      <c r="H26" s="1080"/>
      <c r="I26" s="1080"/>
      <c r="J26" s="1080"/>
    </row>
    <row r="27" spans="2:12" s="50" customFormat="1" ht="15" customHeight="1">
      <c r="B27" s="1080" t="s">
        <v>468</v>
      </c>
      <c r="C27" s="1080"/>
      <c r="D27" s="1080"/>
      <c r="E27" s="1080"/>
      <c r="F27" s="1080"/>
      <c r="G27" s="1080"/>
      <c r="H27" s="1080"/>
      <c r="I27" s="1080"/>
      <c r="J27" s="1080"/>
    </row>
    <row r="28" spans="2:12" s="50" customFormat="1" ht="15" customHeight="1">
      <c r="B28" s="1080" t="s">
        <v>469</v>
      </c>
      <c r="C28" s="1080"/>
      <c r="D28" s="1080"/>
      <c r="E28" s="1080"/>
      <c r="F28" s="1080"/>
      <c r="G28" s="1080"/>
      <c r="H28" s="1080"/>
      <c r="I28" s="1080"/>
      <c r="J28" s="1080"/>
    </row>
    <row r="29" spans="2:12">
      <c r="B29" s="1080"/>
      <c r="C29" s="1080"/>
      <c r="D29" s="1080"/>
      <c r="E29" s="1080"/>
      <c r="F29" s="1080"/>
      <c r="G29" s="1080"/>
      <c r="H29" s="1080"/>
      <c r="I29" s="129"/>
      <c r="J29" s="129"/>
    </row>
  </sheetData>
  <mergeCells count="4">
    <mergeCell ref="B29:H29"/>
    <mergeCell ref="B26:J26"/>
    <mergeCell ref="B27:J27"/>
    <mergeCell ref="B28:J28"/>
  </mergeCells>
  <pageMargins left="0.7" right="0.7" top="0.75" bottom="0.75" header="0.3" footer="0.3"/>
  <pageSetup paperSize="9" orientation="portrait" r:id="rId1"/>
  <headerFooter>
    <oddFooter>&amp;C_x000D_&amp;1#&amp;"Calibri"&amp;10&amp;K000000 Confidential: Ensure justifiable business need before sharing</oddFooter>
  </headerFooter>
  <ignoredErrors>
    <ignoredError sqref="L20"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sheetPr>
  <dimension ref="B2:I28"/>
  <sheetViews>
    <sheetView showGridLines="0" zoomScale="90" zoomScaleNormal="90" workbookViewId="0"/>
  </sheetViews>
  <sheetFormatPr defaultColWidth="9.28515625" defaultRowHeight="12.75"/>
  <cols>
    <col min="1" max="1" width="3.140625" style="5" customWidth="1"/>
    <col min="2" max="2" width="79" style="5" customWidth="1"/>
    <col min="3" max="9" width="14.42578125" style="5" customWidth="1"/>
    <col min="10" max="16384" width="9.28515625" style="5"/>
  </cols>
  <sheetData>
    <row r="2" spans="2:9" s="2" customFormat="1" ht="15.75">
      <c r="B2" s="42" t="s">
        <v>470</v>
      </c>
    </row>
    <row r="3" spans="2:9" s="2" customFormat="1" ht="15.75">
      <c r="B3" s="42"/>
    </row>
    <row r="4" spans="2:9" s="2" customFormat="1" ht="13.5" thickBot="1">
      <c r="C4" s="307" t="s">
        <v>118</v>
      </c>
      <c r="G4" s="307" t="s">
        <v>121</v>
      </c>
      <c r="H4" s="307" t="s">
        <v>121</v>
      </c>
      <c r="I4" s="307" t="s">
        <v>121</v>
      </c>
    </row>
    <row r="5" spans="2:9" s="46" customFormat="1" ht="35.25" customHeight="1" thickTop="1" thickBot="1">
      <c r="B5" s="45"/>
      <c r="C5" s="309">
        <v>2019</v>
      </c>
      <c r="D5" s="309">
        <v>2020</v>
      </c>
      <c r="E5" s="309">
        <v>2021</v>
      </c>
      <c r="F5" s="309">
        <v>2022</v>
      </c>
      <c r="G5" s="309">
        <v>2023</v>
      </c>
      <c r="H5" s="309">
        <v>2024</v>
      </c>
      <c r="I5" s="309">
        <v>2025</v>
      </c>
    </row>
    <row r="6" spans="2:9" s="2" customFormat="1" ht="21" customHeight="1" thickTop="1" thickBot="1">
      <c r="B6" s="326" t="s">
        <v>471</v>
      </c>
      <c r="C6" s="174"/>
      <c r="D6" s="174"/>
      <c r="E6" s="174"/>
      <c r="F6" s="174"/>
      <c r="G6" s="174"/>
      <c r="H6" s="174"/>
      <c r="I6" s="174"/>
    </row>
    <row r="7" spans="2:9" ht="21" customHeight="1">
      <c r="B7" s="300" t="s">
        <v>472</v>
      </c>
      <c r="C7" s="888">
        <v>0.21</v>
      </c>
      <c r="D7" s="888">
        <v>0.23</v>
      </c>
      <c r="E7" s="866">
        <v>0.22</v>
      </c>
      <c r="F7" s="866">
        <v>0.16</v>
      </c>
      <c r="G7" s="866">
        <v>0.14000000000000001</v>
      </c>
      <c r="H7" s="866">
        <v>0.11</v>
      </c>
      <c r="I7" s="866">
        <v>0.11</v>
      </c>
    </row>
    <row r="8" spans="2:9" ht="21" customHeight="1">
      <c r="B8" s="306" t="s">
        <v>473</v>
      </c>
      <c r="C8" s="889">
        <v>0.06</v>
      </c>
      <c r="D8" s="889">
        <v>0.04</v>
      </c>
      <c r="E8" s="601">
        <v>0.03</v>
      </c>
      <c r="F8" s="601">
        <v>0.03</v>
      </c>
      <c r="G8" s="601">
        <v>0.05</v>
      </c>
      <c r="H8" s="601">
        <v>0.06</v>
      </c>
      <c r="I8" s="601">
        <v>0.06</v>
      </c>
    </row>
    <row r="9" spans="2:9" ht="21" customHeight="1">
      <c r="B9" s="306" t="s">
        <v>474</v>
      </c>
      <c r="C9" s="889">
        <v>0.16</v>
      </c>
      <c r="D9" s="889">
        <v>0.19</v>
      </c>
      <c r="E9" s="601">
        <v>0.19</v>
      </c>
      <c r="F9" s="601">
        <v>0.17</v>
      </c>
      <c r="G9" s="601">
        <v>0.19</v>
      </c>
      <c r="H9" s="601">
        <v>0.18</v>
      </c>
      <c r="I9" s="601">
        <v>0.15</v>
      </c>
    </row>
    <row r="10" spans="2:9" ht="21" customHeight="1">
      <c r="B10" s="306" t="s">
        <v>475</v>
      </c>
      <c r="C10" s="889">
        <v>0.2</v>
      </c>
      <c r="D10" s="889">
        <v>0.19</v>
      </c>
      <c r="E10" s="601">
        <v>0.21</v>
      </c>
      <c r="F10" s="601">
        <v>0.2</v>
      </c>
      <c r="G10" s="601">
        <v>0.2</v>
      </c>
      <c r="H10" s="601">
        <v>0.2</v>
      </c>
      <c r="I10" s="601">
        <v>0.23</v>
      </c>
    </row>
    <row r="11" spans="2:9" ht="21" customHeight="1">
      <c r="B11" s="306" t="s">
        <v>476</v>
      </c>
      <c r="C11" s="889">
        <v>7.0000000000000007E-2</v>
      </c>
      <c r="D11" s="889">
        <v>7.0000000000000007E-2</v>
      </c>
      <c r="E11" s="601">
        <v>0.08</v>
      </c>
      <c r="F11" s="601">
        <v>0.08</v>
      </c>
      <c r="G11" s="601">
        <v>0.04</v>
      </c>
      <c r="H11" s="601">
        <v>0.05</v>
      </c>
      <c r="I11" s="601">
        <v>0.06</v>
      </c>
    </row>
    <row r="12" spans="2:9" ht="21" customHeight="1">
      <c r="B12" s="306" t="s">
        <v>477</v>
      </c>
      <c r="C12" s="889">
        <v>0.08</v>
      </c>
      <c r="D12" s="889">
        <v>0.05</v>
      </c>
      <c r="E12" s="601">
        <v>0.06</v>
      </c>
      <c r="F12" s="601">
        <v>7.0000000000000007E-2</v>
      </c>
      <c r="G12" s="601">
        <v>0.08</v>
      </c>
      <c r="H12" s="601">
        <v>7.0000000000000007E-2</v>
      </c>
      <c r="I12" s="601">
        <v>7.0000000000000007E-2</v>
      </c>
    </row>
    <row r="13" spans="2:9" ht="21" customHeight="1">
      <c r="B13" s="306" t="s">
        <v>478</v>
      </c>
      <c r="C13" s="889">
        <v>0.05</v>
      </c>
      <c r="D13" s="889">
        <v>0.05</v>
      </c>
      <c r="E13" s="601">
        <v>0.06</v>
      </c>
      <c r="F13" s="601">
        <v>0.05</v>
      </c>
      <c r="G13" s="601">
        <v>0.05</v>
      </c>
      <c r="H13" s="601">
        <v>7.0000000000000007E-2</v>
      </c>
      <c r="I13" s="601">
        <v>7.0000000000000007E-2</v>
      </c>
    </row>
    <row r="14" spans="2:9" ht="21" customHeight="1">
      <c r="B14" s="306" t="s">
        <v>479</v>
      </c>
      <c r="C14" s="889">
        <v>0.04</v>
      </c>
      <c r="D14" s="889">
        <v>0.03</v>
      </c>
      <c r="E14" s="601">
        <v>0.03</v>
      </c>
      <c r="F14" s="601">
        <v>0.04</v>
      </c>
      <c r="G14" s="601">
        <v>0.04</v>
      </c>
      <c r="H14" s="601">
        <v>0.05</v>
      </c>
      <c r="I14" s="601">
        <v>0.05</v>
      </c>
    </row>
    <row r="15" spans="2:9" ht="21" customHeight="1">
      <c r="B15" s="306" t="s">
        <v>480</v>
      </c>
      <c r="C15" s="889">
        <v>0.02</v>
      </c>
      <c r="D15" s="601">
        <v>0.03</v>
      </c>
      <c r="E15" s="601">
        <v>0.05</v>
      </c>
      <c r="F15" s="601">
        <v>0.08</v>
      </c>
      <c r="G15" s="601">
        <v>0.03</v>
      </c>
      <c r="H15" s="601">
        <v>0.02</v>
      </c>
      <c r="I15" s="601">
        <v>0.02</v>
      </c>
    </row>
    <row r="16" spans="2:9" ht="21" customHeight="1" thickBot="1">
      <c r="B16" s="341" t="s">
        <v>481</v>
      </c>
      <c r="C16" s="890">
        <v>0.11</v>
      </c>
      <c r="D16" s="891">
        <v>0.12</v>
      </c>
      <c r="E16" s="891">
        <v>7.0000000000000007E-2</v>
      </c>
      <c r="F16" s="891">
        <v>0.12</v>
      </c>
      <c r="G16" s="891">
        <v>0.18</v>
      </c>
      <c r="H16" s="891">
        <v>0.19</v>
      </c>
      <c r="I16" s="891">
        <v>0.18</v>
      </c>
    </row>
    <row r="17" spans="2:9" s="324" customFormat="1" ht="21" customHeight="1" thickBot="1">
      <c r="B17" s="378" t="s">
        <v>152</v>
      </c>
      <c r="C17" s="320">
        <v>1.0000000000000002</v>
      </c>
      <c r="D17" s="321">
        <v>1</v>
      </c>
      <c r="E17" s="321">
        <v>1.0000000000000002</v>
      </c>
      <c r="F17" s="321">
        <v>1</v>
      </c>
      <c r="G17" s="321">
        <v>1</v>
      </c>
      <c r="H17" s="321">
        <v>1</v>
      </c>
      <c r="I17" s="321">
        <v>1</v>
      </c>
    </row>
    <row r="18" spans="2:9" ht="21" customHeight="1" thickBot="1">
      <c r="G18" s="412"/>
      <c r="H18" s="412"/>
      <c r="I18" s="539"/>
    </row>
    <row r="19" spans="2:9" s="2" customFormat="1" ht="35.25" customHeight="1" thickBot="1">
      <c r="B19" s="378" t="s">
        <v>394</v>
      </c>
      <c r="C19" s="320">
        <v>1.61</v>
      </c>
      <c r="D19" s="321">
        <v>1.64</v>
      </c>
      <c r="E19" s="321">
        <v>1.8</v>
      </c>
      <c r="F19" s="321">
        <v>1.89</v>
      </c>
      <c r="G19" s="321">
        <v>1.76</v>
      </c>
      <c r="H19" s="321">
        <v>1.72</v>
      </c>
      <c r="I19" s="321">
        <v>1.76</v>
      </c>
    </row>
    <row r="22" spans="2:9">
      <c r="B22" s="192" t="s">
        <v>135</v>
      </c>
      <c r="C22" s="278"/>
    </row>
    <row r="23" spans="2:9">
      <c r="B23" s="1080" t="s">
        <v>482</v>
      </c>
      <c r="C23" s="1080"/>
      <c r="D23" s="1080"/>
      <c r="E23" s="1080"/>
      <c r="F23" s="1080"/>
    </row>
    <row r="24" spans="2:9">
      <c r="B24" s="1080" t="s">
        <v>483</v>
      </c>
      <c r="C24" s="1080"/>
      <c r="D24" s="1080"/>
      <c r="E24" s="1080"/>
      <c r="F24" s="1080"/>
      <c r="G24" s="129"/>
    </row>
    <row r="25" spans="2:9" s="50" customFormat="1" ht="15" customHeight="1">
      <c r="B25" s="1080" t="s">
        <v>484</v>
      </c>
      <c r="C25" s="1080"/>
      <c r="D25" s="1080"/>
      <c r="E25" s="1080"/>
      <c r="F25" s="1080"/>
      <c r="I25" s="4"/>
    </row>
    <row r="26" spans="2:9" s="50" customFormat="1" ht="15" customHeight="1">
      <c r="B26" s="85"/>
    </row>
    <row r="27" spans="2:9" s="50" customFormat="1" ht="15" customHeight="1">
      <c r="B27" s="85"/>
    </row>
    <row r="28" spans="2:9" s="50" customFormat="1" ht="15" customHeight="1">
      <c r="B28" s="85"/>
    </row>
  </sheetData>
  <mergeCells count="3">
    <mergeCell ref="B24:F24"/>
    <mergeCell ref="B25:F25"/>
    <mergeCell ref="B23:F23"/>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sheetPr>
  <dimension ref="B2:K47"/>
  <sheetViews>
    <sheetView showGridLines="0" zoomScale="90" zoomScaleNormal="90" workbookViewId="0">
      <selection activeCell="C14" sqref="C14"/>
    </sheetView>
  </sheetViews>
  <sheetFormatPr defaultColWidth="9.28515625" defaultRowHeight="12.75"/>
  <cols>
    <col min="1" max="1" width="3.42578125" style="5" customWidth="1"/>
    <col min="2" max="2" width="73.28515625" style="5" bestFit="1" customWidth="1"/>
    <col min="3" max="6" width="19.5703125" style="5" customWidth="1"/>
    <col min="7" max="10" width="9.28515625" style="5"/>
    <col min="11" max="11" width="10.85546875" style="5" bestFit="1" customWidth="1"/>
    <col min="12" max="16384" width="9.28515625" style="5"/>
  </cols>
  <sheetData>
    <row r="2" spans="2:11" s="62" customFormat="1" ht="23.25" customHeight="1" thickBot="1">
      <c r="B2" s="61" t="s">
        <v>485</v>
      </c>
      <c r="C2" s="61"/>
      <c r="D2" s="61"/>
      <c r="E2" s="2"/>
      <c r="F2" s="2"/>
    </row>
    <row r="3" spans="2:11" s="2" customFormat="1" ht="24.75" customHeight="1" thickTop="1" thickBot="1">
      <c r="C3" s="1083" t="s">
        <v>453</v>
      </c>
      <c r="D3" s="1083"/>
      <c r="E3" s="1083"/>
      <c r="F3" s="1083"/>
    </row>
    <row r="4" spans="2:11" s="3" customFormat="1" ht="44.25" thickTop="1" thickBot="1">
      <c r="B4" s="61" t="s">
        <v>486</v>
      </c>
      <c r="C4" s="420" t="s">
        <v>487</v>
      </c>
      <c r="D4" s="420" t="s">
        <v>488</v>
      </c>
      <c r="E4" s="420" t="s">
        <v>489</v>
      </c>
      <c r="F4" s="420" t="s">
        <v>490</v>
      </c>
    </row>
    <row r="5" spans="2:11" s="3" customFormat="1" ht="20.25" customHeight="1" thickTop="1" thickBot="1">
      <c r="B5" s="63"/>
      <c r="C5" s="869" t="s">
        <v>178</v>
      </c>
      <c r="D5" s="869" t="s">
        <v>178</v>
      </c>
      <c r="E5" s="869" t="s">
        <v>178</v>
      </c>
      <c r="F5" s="869" t="s">
        <v>443</v>
      </c>
    </row>
    <row r="6" spans="2:11" s="3" customFormat="1" ht="21" customHeight="1" thickTop="1" thickBot="1">
      <c r="B6" s="871" t="s">
        <v>491</v>
      </c>
      <c r="C6" s="873">
        <v>8.3000000000000007</v>
      </c>
      <c r="D6" s="874">
        <v>-4.7</v>
      </c>
      <c r="E6" s="874">
        <v>3.6</v>
      </c>
      <c r="F6" s="875">
        <v>1.76</v>
      </c>
    </row>
    <row r="7" spans="2:11" s="6" customFormat="1" ht="21" customHeight="1" thickTop="1">
      <c r="B7" s="870" t="s">
        <v>492</v>
      </c>
      <c r="C7" s="876">
        <v>-0.3</v>
      </c>
      <c r="D7" s="877">
        <v>0.3</v>
      </c>
      <c r="E7" s="877">
        <v>0</v>
      </c>
      <c r="F7" s="878">
        <v>7.0000000000000007E-2</v>
      </c>
      <c r="I7" s="413"/>
      <c r="J7" s="413"/>
      <c r="K7" s="414"/>
    </row>
    <row r="8" spans="2:11" s="6" customFormat="1" ht="21" customHeight="1">
      <c r="B8" s="417" t="s">
        <v>493</v>
      </c>
      <c r="C8" s="879">
        <v>-0.2</v>
      </c>
      <c r="D8" s="880">
        <v>0</v>
      </c>
      <c r="E8" s="880">
        <v>-0.2</v>
      </c>
      <c r="F8" s="881">
        <v>-0.04</v>
      </c>
      <c r="I8" s="413"/>
      <c r="J8" s="413"/>
      <c r="K8" s="414"/>
    </row>
    <row r="9" spans="2:11" s="6" customFormat="1" ht="21" customHeight="1">
      <c r="B9" s="417" t="s">
        <v>494</v>
      </c>
      <c r="C9" s="879">
        <v>-0.2</v>
      </c>
      <c r="D9" s="880">
        <v>0.2</v>
      </c>
      <c r="E9" s="880">
        <v>0</v>
      </c>
      <c r="F9" s="881">
        <v>0.04</v>
      </c>
      <c r="I9" s="413"/>
      <c r="J9" s="413"/>
      <c r="K9" s="414"/>
    </row>
    <row r="10" spans="2:11" s="6" customFormat="1" ht="21" customHeight="1">
      <c r="B10" s="417" t="s">
        <v>495</v>
      </c>
      <c r="C10" s="879">
        <v>0.2</v>
      </c>
      <c r="D10" s="880">
        <v>-0.2</v>
      </c>
      <c r="E10" s="880">
        <v>0</v>
      </c>
      <c r="F10" s="881">
        <v>-0.04</v>
      </c>
      <c r="I10" s="413"/>
      <c r="J10" s="413"/>
      <c r="K10" s="414"/>
    </row>
    <row r="11" spans="2:11" s="6" customFormat="1" ht="21" customHeight="1">
      <c r="B11" s="417" t="s">
        <v>496</v>
      </c>
      <c r="C11" s="879">
        <v>0</v>
      </c>
      <c r="D11" s="880">
        <v>0</v>
      </c>
      <c r="E11" s="880">
        <v>0</v>
      </c>
      <c r="F11" s="881">
        <v>-0.01</v>
      </c>
      <c r="I11" s="413"/>
      <c r="J11" s="413"/>
      <c r="K11" s="414"/>
    </row>
    <row r="12" spans="2:11" s="6" customFormat="1" ht="21" customHeight="1">
      <c r="B12" s="417" t="s">
        <v>497</v>
      </c>
      <c r="C12" s="879">
        <v>0</v>
      </c>
      <c r="D12" s="880">
        <v>0</v>
      </c>
      <c r="E12" s="880">
        <v>0</v>
      </c>
      <c r="F12" s="881">
        <v>0</v>
      </c>
      <c r="I12" s="413"/>
      <c r="J12" s="413"/>
      <c r="K12" s="414"/>
    </row>
    <row r="13" spans="2:11" s="6" customFormat="1" ht="21" customHeight="1">
      <c r="B13" s="418" t="s">
        <v>916</v>
      </c>
      <c r="C13" s="879">
        <v>0</v>
      </c>
      <c r="D13" s="880">
        <v>0.1</v>
      </c>
      <c r="E13" s="880">
        <v>0.1</v>
      </c>
      <c r="F13" s="881">
        <v>0.04</v>
      </c>
      <c r="I13" s="413"/>
      <c r="J13" s="413"/>
      <c r="K13" s="414"/>
    </row>
    <row r="14" spans="2:11" s="6" customFormat="1" ht="21" customHeight="1">
      <c r="B14" s="417" t="s">
        <v>498</v>
      </c>
      <c r="C14" s="879">
        <v>-0.3</v>
      </c>
      <c r="D14" s="880">
        <v>0</v>
      </c>
      <c r="E14" s="880">
        <v>-0.3</v>
      </c>
      <c r="F14" s="881">
        <v>-7.0000000000000007E-2</v>
      </c>
      <c r="I14" s="413"/>
      <c r="J14" s="413"/>
      <c r="K14" s="414"/>
    </row>
    <row r="15" spans="2:11" s="6" customFormat="1" ht="21" customHeight="1">
      <c r="B15" s="419" t="s">
        <v>499</v>
      </c>
      <c r="C15" s="879">
        <v>0.2</v>
      </c>
      <c r="D15" s="880">
        <v>-0.1</v>
      </c>
      <c r="E15" s="880">
        <v>0.1</v>
      </c>
      <c r="F15" s="881">
        <v>0.02</v>
      </c>
      <c r="I15" s="413"/>
      <c r="J15" s="413"/>
      <c r="K15" s="414"/>
    </row>
    <row r="16" spans="2:11" s="6" customFormat="1" ht="21" customHeight="1">
      <c r="B16" s="419" t="s">
        <v>500</v>
      </c>
      <c r="C16" s="879">
        <v>-0.1</v>
      </c>
      <c r="D16" s="880">
        <v>0</v>
      </c>
      <c r="E16" s="880">
        <v>-0.1</v>
      </c>
      <c r="F16" s="881">
        <v>-0.01</v>
      </c>
      <c r="I16" s="413"/>
      <c r="J16" s="413"/>
      <c r="K16" s="414"/>
    </row>
    <row r="17" spans="2:11" s="6" customFormat="1" ht="21" customHeight="1">
      <c r="B17" s="417" t="s">
        <v>501</v>
      </c>
      <c r="C17" s="879">
        <v>-0.3</v>
      </c>
      <c r="D17" s="880">
        <v>0.1</v>
      </c>
      <c r="E17" s="880">
        <v>-0.2</v>
      </c>
      <c r="F17" s="881">
        <v>-0.02</v>
      </c>
      <c r="I17" s="413"/>
      <c r="J17" s="413"/>
      <c r="K17" s="414"/>
    </row>
    <row r="18" spans="2:11" s="6" customFormat="1" ht="21" customHeight="1" thickBot="1">
      <c r="B18" s="872" t="s">
        <v>502</v>
      </c>
      <c r="C18" s="882">
        <v>-0.4</v>
      </c>
      <c r="D18" s="883">
        <v>0</v>
      </c>
      <c r="E18" s="883">
        <v>-0.4</v>
      </c>
      <c r="F18" s="884">
        <v>-0.08</v>
      </c>
      <c r="I18" s="413"/>
      <c r="J18" s="413"/>
      <c r="K18" s="414"/>
    </row>
    <row r="19" spans="2:11" ht="13.5" thickTop="1"/>
    <row r="20" spans="2:11" s="2" customFormat="1" ht="38.25" customHeight="1" thickBot="1">
      <c r="B20" s="42" t="s">
        <v>503</v>
      </c>
    </row>
    <row r="21" spans="2:11" s="2" customFormat="1" ht="24.75" customHeight="1" thickTop="1" thickBot="1">
      <c r="C21" s="1083" t="s">
        <v>453</v>
      </c>
      <c r="D21" s="1083"/>
      <c r="E21" s="1083"/>
      <c r="F21" s="1083"/>
    </row>
    <row r="22" spans="2:11" s="3" customFormat="1" ht="44.25" thickTop="1" thickBot="1">
      <c r="B22" s="61" t="s">
        <v>486</v>
      </c>
      <c r="C22" s="422" t="s">
        <v>504</v>
      </c>
      <c r="D22" s="422" t="s">
        <v>505</v>
      </c>
      <c r="E22" s="422" t="s">
        <v>489</v>
      </c>
      <c r="F22" s="422" t="s">
        <v>506</v>
      </c>
    </row>
    <row r="23" spans="2:11" s="3" customFormat="1" ht="20.25" customHeight="1" thickTop="1" thickBot="1">
      <c r="B23" s="63"/>
      <c r="C23" s="421" t="s">
        <v>178</v>
      </c>
      <c r="D23" s="421" t="s">
        <v>178</v>
      </c>
      <c r="E23" s="421" t="s">
        <v>178</v>
      </c>
      <c r="F23" s="421" t="s">
        <v>443</v>
      </c>
    </row>
    <row r="24" spans="2:11" s="3" customFormat="1" ht="21" customHeight="1" thickTop="1" thickBot="1">
      <c r="B24" s="871" t="s">
        <v>491</v>
      </c>
      <c r="C24" s="873">
        <v>10.3</v>
      </c>
      <c r="D24" s="874">
        <v>-6.7</v>
      </c>
      <c r="E24" s="874">
        <v>3.6</v>
      </c>
      <c r="F24" s="875">
        <v>1.53</v>
      </c>
    </row>
    <row r="25" spans="2:11" s="6" customFormat="1" ht="21" customHeight="1" thickTop="1">
      <c r="B25" s="870" t="s">
        <v>492</v>
      </c>
      <c r="C25" s="876">
        <v>-0.1</v>
      </c>
      <c r="D25" s="877">
        <v>0.1</v>
      </c>
      <c r="E25" s="877">
        <v>0</v>
      </c>
      <c r="F25" s="878">
        <v>0.02</v>
      </c>
      <c r="G25" s="415"/>
      <c r="H25" s="416"/>
      <c r="J25" s="415"/>
      <c r="K25" s="416"/>
    </row>
    <row r="26" spans="2:11" s="6" customFormat="1" ht="21" customHeight="1">
      <c r="B26" s="417" t="s">
        <v>493</v>
      </c>
      <c r="C26" s="879">
        <v>-0.2</v>
      </c>
      <c r="D26" s="880">
        <v>0</v>
      </c>
      <c r="E26" s="880">
        <v>-0.2</v>
      </c>
      <c r="F26" s="881">
        <v>-0.03</v>
      </c>
      <c r="G26" s="415"/>
      <c r="J26" s="415"/>
      <c r="K26" s="416"/>
    </row>
    <row r="27" spans="2:11" s="6" customFormat="1" ht="21" customHeight="1">
      <c r="B27" s="417" t="s">
        <v>494</v>
      </c>
      <c r="C27" s="879">
        <v>-0.4</v>
      </c>
      <c r="D27" s="880">
        <v>0.4</v>
      </c>
      <c r="E27" s="880">
        <v>0</v>
      </c>
      <c r="F27" s="881">
        <v>0.03</v>
      </c>
      <c r="G27" s="415"/>
      <c r="J27" s="415"/>
      <c r="K27" s="416"/>
    </row>
    <row r="28" spans="2:11" s="6" customFormat="1" ht="21" customHeight="1">
      <c r="B28" s="417" t="s">
        <v>495</v>
      </c>
      <c r="C28" s="879">
        <v>0.4</v>
      </c>
      <c r="D28" s="880">
        <v>-0.4</v>
      </c>
      <c r="E28" s="880">
        <v>0</v>
      </c>
      <c r="F28" s="881">
        <v>-0.03</v>
      </c>
      <c r="G28" s="415"/>
      <c r="J28" s="415"/>
      <c r="K28" s="416"/>
    </row>
    <row r="29" spans="2:11" s="6" customFormat="1" ht="21" customHeight="1">
      <c r="B29" s="417" t="s">
        <v>496</v>
      </c>
      <c r="C29" s="879">
        <v>0</v>
      </c>
      <c r="D29" s="880">
        <v>0</v>
      </c>
      <c r="E29" s="880">
        <v>0</v>
      </c>
      <c r="F29" s="881">
        <v>0</v>
      </c>
      <c r="G29" s="415"/>
      <c r="J29" s="415"/>
      <c r="K29" s="416"/>
    </row>
    <row r="30" spans="2:11" s="6" customFormat="1" ht="21" customHeight="1">
      <c r="B30" s="417" t="s">
        <v>497</v>
      </c>
      <c r="C30" s="879">
        <v>0</v>
      </c>
      <c r="D30" s="880">
        <v>0</v>
      </c>
      <c r="E30" s="880">
        <v>0</v>
      </c>
      <c r="F30" s="881">
        <v>0</v>
      </c>
      <c r="G30" s="415"/>
      <c r="J30" s="415"/>
      <c r="K30" s="416"/>
    </row>
    <row r="31" spans="2:11" s="6" customFormat="1" ht="21" customHeight="1">
      <c r="B31" s="418" t="s">
        <v>916</v>
      </c>
      <c r="C31" s="879">
        <v>0</v>
      </c>
      <c r="D31" s="880">
        <v>0.1</v>
      </c>
      <c r="E31" s="880">
        <v>0.1</v>
      </c>
      <c r="F31" s="881">
        <v>0.02</v>
      </c>
      <c r="G31" s="415"/>
      <c r="J31" s="415"/>
      <c r="K31" s="416"/>
    </row>
    <row r="32" spans="2:11" s="6" customFormat="1" ht="21" customHeight="1">
      <c r="B32" s="417" t="s">
        <v>498</v>
      </c>
      <c r="C32" s="879">
        <v>-0.3</v>
      </c>
      <c r="D32" s="880">
        <v>0</v>
      </c>
      <c r="E32" s="880">
        <v>-0.3</v>
      </c>
      <c r="F32" s="881">
        <v>-0.05</v>
      </c>
      <c r="G32" s="415"/>
      <c r="J32" s="415"/>
      <c r="K32" s="416"/>
    </row>
    <row r="33" spans="2:11" s="6" customFormat="1" ht="21" customHeight="1">
      <c r="B33" s="419" t="s">
        <v>499</v>
      </c>
      <c r="C33" s="879">
        <v>0.3</v>
      </c>
      <c r="D33" s="880">
        <v>-0.2</v>
      </c>
      <c r="E33" s="880">
        <v>0.1</v>
      </c>
      <c r="F33" s="881">
        <v>0.01</v>
      </c>
      <c r="G33" s="415"/>
      <c r="J33" s="415"/>
      <c r="K33" s="416"/>
    </row>
    <row r="34" spans="2:11" s="6" customFormat="1" ht="21" customHeight="1">
      <c r="B34" s="419" t="s">
        <v>500</v>
      </c>
      <c r="C34" s="879">
        <v>-0.2</v>
      </c>
      <c r="D34" s="880">
        <v>0.1</v>
      </c>
      <c r="E34" s="880">
        <v>-0.1</v>
      </c>
      <c r="F34" s="881">
        <v>-0.01</v>
      </c>
      <c r="G34" s="415"/>
      <c r="J34" s="415"/>
      <c r="K34" s="416"/>
    </row>
    <row r="35" spans="2:11" s="6" customFormat="1" ht="21" customHeight="1">
      <c r="B35" s="417" t="s">
        <v>501</v>
      </c>
      <c r="C35" s="879">
        <v>-0.3</v>
      </c>
      <c r="D35" s="880">
        <v>0.1</v>
      </c>
      <c r="E35" s="880">
        <v>-0.2</v>
      </c>
      <c r="F35" s="881">
        <v>-0.02</v>
      </c>
      <c r="G35" s="415"/>
      <c r="J35" s="415"/>
      <c r="K35" s="416"/>
    </row>
    <row r="36" spans="2:11" s="6" customFormat="1" ht="21" customHeight="1" thickBot="1">
      <c r="B36" s="872" t="s">
        <v>502</v>
      </c>
      <c r="C36" s="882">
        <v>-0.4</v>
      </c>
      <c r="D36" s="883">
        <v>0</v>
      </c>
      <c r="E36" s="883">
        <v>-0.4</v>
      </c>
      <c r="F36" s="884">
        <v>-0.06</v>
      </c>
      <c r="G36" s="415"/>
      <c r="J36" s="415"/>
      <c r="K36" s="416"/>
    </row>
    <row r="37" spans="2:11" ht="13.5" thickTop="1"/>
    <row r="38" spans="2:11" s="2" customFormat="1">
      <c r="B38" s="82" t="s">
        <v>135</v>
      </c>
      <c r="C38" s="82"/>
      <c r="D38" s="82"/>
    </row>
    <row r="39" spans="2:11" ht="30" customHeight="1">
      <c r="B39" s="1082" t="s">
        <v>507</v>
      </c>
      <c r="C39" s="1082"/>
      <c r="D39" s="1082"/>
      <c r="E39" s="1082"/>
      <c r="F39" s="1082"/>
    </row>
    <row r="40" spans="2:11" ht="30" customHeight="1">
      <c r="B40" s="1082" t="s">
        <v>508</v>
      </c>
      <c r="C40" s="1082"/>
      <c r="D40" s="1082"/>
      <c r="E40" s="1082"/>
      <c r="F40" s="1082"/>
    </row>
    <row r="41" spans="2:11" ht="30" customHeight="1">
      <c r="B41" s="1082" t="s">
        <v>509</v>
      </c>
      <c r="C41" s="1082"/>
      <c r="D41" s="1082"/>
      <c r="E41" s="1082"/>
      <c r="F41" s="1082"/>
    </row>
    <row r="42" spans="2:11" ht="30" customHeight="1">
      <c r="B42" s="1084" t="s">
        <v>510</v>
      </c>
      <c r="C42" s="1084"/>
      <c r="D42" s="1084"/>
      <c r="E42" s="1084"/>
      <c r="F42" s="1084"/>
    </row>
    <row r="43" spans="2:11" ht="30" customHeight="1">
      <c r="B43" s="1082" t="s">
        <v>511</v>
      </c>
      <c r="C43" s="1082"/>
      <c r="D43" s="1082"/>
      <c r="E43" s="1082"/>
      <c r="F43" s="1082"/>
    </row>
    <row r="44" spans="2:11" ht="30" customHeight="1">
      <c r="B44" s="1082" t="s">
        <v>512</v>
      </c>
      <c r="C44" s="1082"/>
      <c r="D44" s="1082"/>
      <c r="E44" s="1082"/>
      <c r="F44" s="1082"/>
    </row>
    <row r="45" spans="2:11" ht="30" customHeight="1">
      <c r="B45" s="1082" t="s">
        <v>513</v>
      </c>
      <c r="C45" s="1082"/>
      <c r="D45" s="1082"/>
      <c r="E45" s="1082"/>
      <c r="F45" s="1082"/>
    </row>
    <row r="46" spans="2:11" ht="30" customHeight="1">
      <c r="B46" s="1082" t="s">
        <v>514</v>
      </c>
      <c r="C46" s="1082"/>
      <c r="D46" s="1082"/>
      <c r="E46" s="1082"/>
      <c r="F46" s="1082"/>
    </row>
    <row r="47" spans="2:11" ht="30" customHeight="1">
      <c r="B47" s="1082" t="s">
        <v>515</v>
      </c>
      <c r="C47" s="1082"/>
      <c r="D47" s="1082"/>
      <c r="E47" s="1082"/>
      <c r="F47" s="1082"/>
    </row>
  </sheetData>
  <mergeCells count="11">
    <mergeCell ref="B47:F47"/>
    <mergeCell ref="C3:F3"/>
    <mergeCell ref="C21:F21"/>
    <mergeCell ref="B39:F39"/>
    <mergeCell ref="B40:F40"/>
    <mergeCell ref="B46:F46"/>
    <mergeCell ref="B45:F45"/>
    <mergeCell ref="B44:F44"/>
    <mergeCell ref="B43:F43"/>
    <mergeCell ref="B42:F42"/>
    <mergeCell ref="B41:F41"/>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D47E9-2255-49B4-83FF-57F341B8411A}">
  <sheetPr>
    <tabColor theme="7"/>
    <pageSetUpPr fitToPage="1"/>
  </sheetPr>
  <dimension ref="A2:P108"/>
  <sheetViews>
    <sheetView showGridLines="0" zoomScale="80" zoomScaleNormal="80" workbookViewId="0"/>
  </sheetViews>
  <sheetFormatPr defaultRowHeight="12.75"/>
  <cols>
    <col min="1" max="1" width="3.28515625" style="5" customWidth="1"/>
    <col min="2" max="2" width="62.5703125" style="5" customWidth="1"/>
    <col min="3" max="3" width="3.28515625" style="5" customWidth="1"/>
    <col min="4" max="7" width="17.7109375" style="5" customWidth="1"/>
    <col min="8" max="13" width="16.7109375" style="5" customWidth="1"/>
    <col min="14" max="14" width="3.85546875" style="5" customWidth="1"/>
    <col min="15" max="15" width="16.7109375" style="5" customWidth="1"/>
    <col min="16" max="16383" width="9.140625" style="5"/>
    <col min="16384" max="16384" width="9" style="5" bestFit="1" customWidth="1"/>
  </cols>
  <sheetData>
    <row r="2" spans="1:16" s="2" customFormat="1" ht="15.75">
      <c r="B2" s="42" t="s">
        <v>919</v>
      </c>
    </row>
    <row r="3" spans="1:16" s="2" customFormat="1" ht="15" thickBot="1">
      <c r="A3" s="454"/>
      <c r="B3" s="62"/>
      <c r="D3" s="307"/>
      <c r="E3" s="307"/>
      <c r="F3" s="307"/>
    </row>
    <row r="4" spans="1:16" s="2" customFormat="1" ht="35.25" customHeight="1" thickTop="1" thickBot="1">
      <c r="B4" s="63"/>
      <c r="D4" s="309" t="s">
        <v>935</v>
      </c>
      <c r="E4" s="309" t="s">
        <v>829</v>
      </c>
      <c r="F4" s="309" t="s">
        <v>936</v>
      </c>
      <c r="G4" s="994" t="s">
        <v>937</v>
      </c>
      <c r="H4" s="994" t="s">
        <v>938</v>
      </c>
      <c r="I4" s="309" t="s">
        <v>939</v>
      </c>
      <c r="L4" s="174"/>
      <c r="M4" s="174"/>
      <c r="N4" s="174"/>
      <c r="O4" s="174"/>
    </row>
    <row r="5" spans="1:16" s="2" customFormat="1" ht="15.75" thickTop="1" thickBot="1">
      <c r="B5" s="63" t="s">
        <v>934</v>
      </c>
      <c r="C5" s="3"/>
      <c r="D5" s="455"/>
      <c r="E5" s="455"/>
      <c r="F5" s="455"/>
      <c r="G5" s="455"/>
      <c r="H5" s="455"/>
      <c r="I5" s="455"/>
      <c r="L5" s="174"/>
      <c r="M5" s="174"/>
      <c r="N5" s="174"/>
      <c r="O5" s="174"/>
    </row>
    <row r="6" spans="1:16" ht="21" customHeight="1">
      <c r="B6" s="424" t="s">
        <v>66</v>
      </c>
      <c r="C6" s="8"/>
      <c r="D6" s="425">
        <v>35.700000000000003</v>
      </c>
      <c r="E6" s="425">
        <v>40.4</v>
      </c>
      <c r="F6" s="425">
        <v>40.299999999999997</v>
      </c>
      <c r="G6" s="425">
        <v>38.799999999999997</v>
      </c>
      <c r="H6" s="425">
        <v>41.8</v>
      </c>
      <c r="I6" s="425">
        <v>41.8</v>
      </c>
      <c r="L6" s="423"/>
      <c r="M6" s="11"/>
      <c r="N6" s="11"/>
      <c r="O6" s="11"/>
    </row>
    <row r="7" spans="1:16" ht="21" customHeight="1">
      <c r="B7" s="424" t="s">
        <v>64</v>
      </c>
      <c r="C7" s="8"/>
      <c r="D7" s="425">
        <v>165.70000000000002</v>
      </c>
      <c r="E7" s="425">
        <v>183.20000000000002</v>
      </c>
      <c r="F7" s="425">
        <v>196.4</v>
      </c>
      <c r="G7" s="425">
        <v>200.3</v>
      </c>
      <c r="H7" s="425">
        <v>211.70000000000002</v>
      </c>
      <c r="I7" s="425">
        <v>211.70000000000002</v>
      </c>
      <c r="J7" s="980"/>
      <c r="L7" s="423"/>
      <c r="M7" s="11"/>
      <c r="N7" s="11"/>
      <c r="O7" s="11"/>
    </row>
    <row r="8" spans="1:16" ht="21" customHeight="1">
      <c r="B8" s="1031" t="s">
        <v>63</v>
      </c>
      <c r="C8" s="8"/>
      <c r="D8" s="425">
        <v>39.9</v>
      </c>
      <c r="E8" s="425">
        <v>39.1</v>
      </c>
      <c r="F8" s="425">
        <v>36.200000000000003</v>
      </c>
      <c r="G8" s="425">
        <v>35.299999999999997</v>
      </c>
      <c r="H8" s="425">
        <v>35.1</v>
      </c>
      <c r="I8" s="425">
        <v>35.1</v>
      </c>
      <c r="J8" s="980"/>
      <c r="L8" s="423"/>
      <c r="M8" s="11"/>
      <c r="N8" s="11"/>
      <c r="O8" s="11"/>
    </row>
    <row r="9" spans="1:16" ht="20.25" customHeight="1" thickBot="1">
      <c r="B9" s="426" t="s">
        <v>68</v>
      </c>
      <c r="C9" s="8"/>
      <c r="D9" s="425">
        <v>17.7</v>
      </c>
      <c r="E9" s="425">
        <v>19.799999999999997</v>
      </c>
      <c r="F9" s="425">
        <v>19.099999999999998</v>
      </c>
      <c r="G9" s="425">
        <v>20.7</v>
      </c>
      <c r="H9" s="425">
        <v>28</v>
      </c>
      <c r="I9" s="425">
        <v>28</v>
      </c>
      <c r="J9" s="980"/>
      <c r="L9" s="423"/>
      <c r="M9" s="11"/>
      <c r="N9" s="11"/>
      <c r="O9" s="11"/>
    </row>
    <row r="10" spans="1:16" s="2" customFormat="1" ht="20.25" customHeight="1" thickBot="1">
      <c r="B10" s="456" t="s">
        <v>517</v>
      </c>
      <c r="C10" s="3"/>
      <c r="D10" s="150">
        <v>259</v>
      </c>
      <c r="E10" s="150">
        <v>282.5</v>
      </c>
      <c r="F10" s="150">
        <v>292</v>
      </c>
      <c r="G10" s="150">
        <v>295.10000000000002</v>
      </c>
      <c r="H10" s="150">
        <v>316.60000000000002</v>
      </c>
      <c r="I10" s="150">
        <v>316.60000000000002</v>
      </c>
      <c r="L10" s="457"/>
    </row>
    <row r="11" spans="1:16" ht="14.25">
      <c r="B11" s="4"/>
      <c r="C11" s="6"/>
      <c r="D11" s="427"/>
      <c r="E11" s="427"/>
      <c r="F11" s="428"/>
      <c r="G11" s="428"/>
      <c r="H11" s="428"/>
      <c r="I11" s="428"/>
      <c r="L11" s="6"/>
      <c r="P11" s="278"/>
    </row>
    <row r="12" spans="1:16" s="2" customFormat="1" ht="21" customHeight="1" thickBot="1">
      <c r="B12" s="63" t="s">
        <v>518</v>
      </c>
      <c r="C12" s="3"/>
      <c r="D12" s="458"/>
      <c r="E12" s="458"/>
      <c r="F12" s="459"/>
      <c r="G12" s="459"/>
      <c r="H12" s="459"/>
      <c r="I12" s="459"/>
      <c r="L12" s="3"/>
      <c r="P12" s="307"/>
    </row>
    <row r="13" spans="1:16" s="2" customFormat="1" ht="21" customHeight="1" thickBot="1">
      <c r="A13" s="324"/>
      <c r="B13" s="411" t="s">
        <v>519</v>
      </c>
      <c r="C13" s="3"/>
      <c r="D13" s="460">
        <v>310.39999999999998</v>
      </c>
      <c r="E13" s="460">
        <v>259</v>
      </c>
      <c r="F13" s="460">
        <v>282.49999999999994</v>
      </c>
      <c r="G13" s="460">
        <v>292</v>
      </c>
      <c r="H13" s="460">
        <v>295.10000000000002</v>
      </c>
      <c r="I13" s="460">
        <v>292</v>
      </c>
      <c r="P13" s="307"/>
    </row>
    <row r="14" spans="1:16" ht="19.5" customHeight="1" thickBot="1">
      <c r="B14" s="429" t="s">
        <v>520</v>
      </c>
      <c r="C14" s="6"/>
      <c r="D14" s="430"/>
      <c r="E14" s="431">
        <v>8</v>
      </c>
      <c r="F14" s="430"/>
      <c r="G14" s="430"/>
      <c r="H14" s="430"/>
      <c r="I14" s="430"/>
      <c r="P14" s="278"/>
    </row>
    <row r="15" spans="1:16" s="2" customFormat="1" ht="21" customHeight="1" thickBot="1">
      <c r="A15" s="324"/>
      <c r="B15" s="411" t="s">
        <v>521</v>
      </c>
      <c r="C15" s="3"/>
      <c r="D15" s="460">
        <v>310.39999999999998</v>
      </c>
      <c r="E15" s="460">
        <v>267</v>
      </c>
      <c r="F15" s="461">
        <v>282.49999999999994</v>
      </c>
      <c r="G15" s="461">
        <v>292</v>
      </c>
      <c r="H15" s="461">
        <v>295.10000000000002</v>
      </c>
      <c r="I15" s="460">
        <v>292</v>
      </c>
      <c r="P15" s="307"/>
    </row>
    <row r="16" spans="1:16" ht="21" customHeight="1">
      <c r="B16" s="382" t="s">
        <v>522</v>
      </c>
      <c r="C16" s="6"/>
      <c r="D16" s="432">
        <v>17.599999999999998</v>
      </c>
      <c r="E16" s="432">
        <v>21.9</v>
      </c>
      <c r="F16" s="432">
        <v>23.9</v>
      </c>
      <c r="G16" s="432">
        <v>10.199999999999999</v>
      </c>
      <c r="H16" s="432">
        <v>14.399999999999997</v>
      </c>
      <c r="I16" s="432">
        <v>24.599999999999998</v>
      </c>
      <c r="P16" s="278"/>
    </row>
    <row r="17" spans="1:16" ht="21" customHeight="1">
      <c r="B17" s="384" t="s">
        <v>523</v>
      </c>
      <c r="C17" s="6"/>
      <c r="D17" s="433">
        <v>-23.3</v>
      </c>
      <c r="E17" s="433">
        <v>-25.1</v>
      </c>
      <c r="F17" s="433">
        <v>-28.299999999999997</v>
      </c>
      <c r="G17" s="433">
        <v>-14.000000000000002</v>
      </c>
      <c r="H17" s="433">
        <v>-15.299999999999999</v>
      </c>
      <c r="I17" s="433">
        <v>-29.3</v>
      </c>
      <c r="P17" s="278"/>
    </row>
    <row r="18" spans="1:16" ht="21" customHeight="1" thickBot="1">
      <c r="B18" s="383" t="s">
        <v>524</v>
      </c>
      <c r="C18" s="6"/>
      <c r="D18" s="433">
        <v>-45.7</v>
      </c>
      <c r="E18" s="434">
        <v>18.7</v>
      </c>
      <c r="F18" s="434">
        <v>13.900000000000034</v>
      </c>
      <c r="G18" s="434">
        <v>6.9</v>
      </c>
      <c r="H18" s="434">
        <v>22.400000000000002</v>
      </c>
      <c r="I18" s="434">
        <v>29.300000000000018</v>
      </c>
      <c r="P18" s="278"/>
    </row>
    <row r="19" spans="1:16" s="2" customFormat="1" ht="21" customHeight="1" thickBot="1">
      <c r="B19" s="411" t="s">
        <v>525</v>
      </c>
      <c r="C19" s="3"/>
      <c r="D19" s="460">
        <v>259</v>
      </c>
      <c r="E19" s="460">
        <v>282.49999999999994</v>
      </c>
      <c r="F19" s="460">
        <v>291.99999999999994</v>
      </c>
      <c r="G19" s="460">
        <v>295.10000000000002</v>
      </c>
      <c r="H19" s="460">
        <v>316.60000000000002</v>
      </c>
      <c r="I19" s="460">
        <v>316.60000000000002</v>
      </c>
      <c r="P19" s="307"/>
    </row>
    <row r="20" spans="1:16" s="2" customFormat="1" ht="24" customHeight="1">
      <c r="B20" s="462" t="s">
        <v>135</v>
      </c>
      <c r="N20" s="307"/>
    </row>
    <row r="21" spans="1:16" ht="16.5" customHeight="1">
      <c r="B21" s="1086" t="s">
        <v>933</v>
      </c>
      <c r="C21" s="1086"/>
      <c r="D21" s="1086"/>
      <c r="E21" s="1086"/>
      <c r="F21" s="1086"/>
      <c r="G21" s="1086"/>
      <c r="H21" s="1086"/>
      <c r="I21" s="1086"/>
      <c r="J21" s="1086"/>
      <c r="K21" s="1086"/>
      <c r="L21" s="1086"/>
      <c r="M21" s="1086"/>
    </row>
    <row r="22" spans="1:16" ht="32.25" customHeight="1">
      <c r="B22" s="1086" t="s">
        <v>548</v>
      </c>
      <c r="C22" s="1086"/>
      <c r="D22" s="1086"/>
      <c r="E22" s="1086"/>
      <c r="F22" s="1086"/>
      <c r="G22" s="1086"/>
      <c r="H22" s="1086"/>
      <c r="I22" s="1086"/>
      <c r="J22" s="1086"/>
      <c r="K22" s="1086"/>
      <c r="L22" s="1086"/>
      <c r="M22" s="1086"/>
    </row>
    <row r="23" spans="1:16" ht="16.5" customHeight="1">
      <c r="B23" s="964"/>
      <c r="C23" s="964"/>
      <c r="D23" s="964"/>
      <c r="E23" s="964"/>
      <c r="F23" s="964"/>
      <c r="G23" s="964"/>
      <c r="H23" s="964"/>
      <c r="I23" s="463"/>
    </row>
    <row r="24" spans="1:16" ht="13.5" thickBot="1">
      <c r="B24" s="436"/>
      <c r="C24" s="436"/>
      <c r="D24" s="436"/>
      <c r="E24" s="436"/>
      <c r="F24" s="436"/>
      <c r="G24" s="436"/>
    </row>
    <row r="25" spans="1:16" s="2" customFormat="1" ht="27.95" customHeight="1" thickTop="1" thickBot="1">
      <c r="B25" s="1089" t="s">
        <v>526</v>
      </c>
      <c r="C25" s="62"/>
      <c r="D25" s="1087" t="s">
        <v>63</v>
      </c>
      <c r="E25" s="1087" t="s">
        <v>66</v>
      </c>
      <c r="F25" s="1091" t="s">
        <v>64</v>
      </c>
      <c r="G25" s="1092"/>
      <c r="H25" s="1093"/>
      <c r="I25" s="1091" t="s">
        <v>68</v>
      </c>
      <c r="J25" s="1092"/>
      <c r="K25" s="1092"/>
      <c r="L25" s="1093"/>
      <c r="M25" s="1087" t="s">
        <v>527</v>
      </c>
      <c r="O25" s="1087" t="s">
        <v>942</v>
      </c>
    </row>
    <row r="26" spans="1:16" s="2" customFormat="1" ht="30" thickTop="1" thickBot="1">
      <c r="B26" s="1090"/>
      <c r="C26" s="62"/>
      <c r="D26" s="1094"/>
      <c r="E26" s="1088"/>
      <c r="F26" s="481" t="s">
        <v>71</v>
      </c>
      <c r="G26" s="482" t="s">
        <v>528</v>
      </c>
      <c r="H26" s="479" t="s">
        <v>152</v>
      </c>
      <c r="I26" s="481" t="s">
        <v>529</v>
      </c>
      <c r="J26" s="483" t="s">
        <v>530</v>
      </c>
      <c r="K26" s="482" t="s">
        <v>531</v>
      </c>
      <c r="L26" s="479" t="s">
        <v>152</v>
      </c>
      <c r="M26" s="1094"/>
      <c r="O26" s="1094"/>
    </row>
    <row r="27" spans="1:16" s="2" customFormat="1" ht="17.25" thickTop="1" thickBot="1">
      <c r="B27" s="464" t="s">
        <v>532</v>
      </c>
      <c r="D27" s="467">
        <v>36.200000000000003</v>
      </c>
      <c r="E27" s="467">
        <v>40.299999999999997</v>
      </c>
      <c r="F27" s="468">
        <v>66.5</v>
      </c>
      <c r="G27" s="468">
        <v>129.9</v>
      </c>
      <c r="H27" s="973">
        <v>196.4</v>
      </c>
      <c r="I27" s="468">
        <v>19.099999999999998</v>
      </c>
      <c r="J27" s="468">
        <v>0</v>
      </c>
      <c r="K27" s="468">
        <v>0</v>
      </c>
      <c r="L27" s="973">
        <v>19.100000000000001</v>
      </c>
      <c r="M27" s="467">
        <v>292</v>
      </c>
      <c r="O27" s="467">
        <v>9.9</v>
      </c>
    </row>
    <row r="28" spans="1:16" ht="14.25">
      <c r="A28" s="437"/>
      <c r="B28" s="438" t="s">
        <v>533</v>
      </c>
      <c r="D28" s="352">
        <v>0</v>
      </c>
      <c r="E28" s="352">
        <v>4.8</v>
      </c>
      <c r="F28" s="439">
        <v>3.7</v>
      </c>
      <c r="G28" s="439">
        <v>5.6999999999999993</v>
      </c>
      <c r="H28" s="974">
        <v>9.4</v>
      </c>
      <c r="I28" s="439">
        <v>1.2</v>
      </c>
      <c r="J28" s="439">
        <v>0</v>
      </c>
      <c r="K28" s="439">
        <v>0</v>
      </c>
      <c r="L28" s="974">
        <v>1.2</v>
      </c>
      <c r="M28" s="352">
        <v>15.399999999999999</v>
      </c>
      <c r="O28" s="352">
        <v>1.6</v>
      </c>
    </row>
    <row r="29" spans="1:16" ht="14.25">
      <c r="A29" s="290"/>
      <c r="B29" s="438" t="s">
        <v>534</v>
      </c>
      <c r="D29" s="352">
        <v>0.2</v>
      </c>
      <c r="E29" s="352">
        <v>0.29999999999999982</v>
      </c>
      <c r="F29" s="439">
        <v>6.3</v>
      </c>
      <c r="G29" s="439">
        <v>1.4000000000000001</v>
      </c>
      <c r="H29" s="974">
        <v>7.7</v>
      </c>
      <c r="I29" s="439">
        <v>0.7</v>
      </c>
      <c r="J29" s="439">
        <v>0.3</v>
      </c>
      <c r="K29" s="439">
        <v>0</v>
      </c>
      <c r="L29" s="974">
        <v>1</v>
      </c>
      <c r="M29" s="352">
        <v>9.1999999999999993</v>
      </c>
      <c r="O29" s="352" t="s">
        <v>87</v>
      </c>
    </row>
    <row r="30" spans="1:16" ht="14.25">
      <c r="A30" s="290"/>
      <c r="B30" s="438" t="s">
        <v>535</v>
      </c>
      <c r="D30" s="352">
        <v>-3.7</v>
      </c>
      <c r="E30" s="352">
        <v>-4.0999999999999996</v>
      </c>
      <c r="F30" s="439">
        <v>-4.6999999999999993</v>
      </c>
      <c r="G30" s="439">
        <v>-14.9</v>
      </c>
      <c r="H30" s="974">
        <v>-19.600000000000001</v>
      </c>
      <c r="I30" s="439">
        <v>-1.7</v>
      </c>
      <c r="J30" s="439">
        <v>-0.19999999999999998</v>
      </c>
      <c r="K30" s="439">
        <v>0</v>
      </c>
      <c r="L30" s="974">
        <v>-1.9</v>
      </c>
      <c r="M30" s="352">
        <v>-29.3</v>
      </c>
      <c r="O30" s="352">
        <v>-0.6</v>
      </c>
    </row>
    <row r="31" spans="1:16" s="2" customFormat="1" ht="14.25">
      <c r="B31" s="465" t="s">
        <v>536</v>
      </c>
      <c r="D31" s="975">
        <v>-3.5</v>
      </c>
      <c r="E31" s="975">
        <v>1</v>
      </c>
      <c r="F31" s="979">
        <v>5.3000000000000007</v>
      </c>
      <c r="G31" s="979">
        <v>-7.8000000000000007</v>
      </c>
      <c r="H31" s="976">
        <v>-2.5</v>
      </c>
      <c r="I31" s="979">
        <v>0.19999999999999996</v>
      </c>
      <c r="J31" s="979">
        <v>0.1</v>
      </c>
      <c r="K31" s="979">
        <v>0</v>
      </c>
      <c r="L31" s="976">
        <v>0.29999999999999993</v>
      </c>
      <c r="M31" s="975">
        <v>-4.7</v>
      </c>
      <c r="O31" s="975">
        <v>1</v>
      </c>
    </row>
    <row r="32" spans="1:16" ht="14.25">
      <c r="A32" s="290"/>
      <c r="B32" s="466" t="s">
        <v>524</v>
      </c>
      <c r="D32" s="352">
        <v>2.3999999999999986</v>
      </c>
      <c r="E32" s="352">
        <v>0.5</v>
      </c>
      <c r="F32" s="439">
        <v>9.1999999999999993</v>
      </c>
      <c r="G32" s="439">
        <v>15.400000000000007</v>
      </c>
      <c r="H32" s="974">
        <v>24.600000000000012</v>
      </c>
      <c r="I32" s="439">
        <v>1.9000000000000021</v>
      </c>
      <c r="J32" s="439">
        <v>-0.1</v>
      </c>
      <c r="K32" s="439">
        <v>0</v>
      </c>
      <c r="L32" s="974">
        <v>1.800000000000002</v>
      </c>
      <c r="M32" s="352">
        <v>29.300000000000018</v>
      </c>
      <c r="O32" s="352">
        <v>1</v>
      </c>
    </row>
    <row r="33" spans="1:15" ht="15" thickBot="1">
      <c r="A33" s="290"/>
      <c r="B33" s="466" t="s">
        <v>537</v>
      </c>
      <c r="D33" s="352">
        <v>0</v>
      </c>
      <c r="E33" s="352">
        <v>0</v>
      </c>
      <c r="F33" s="439">
        <v>-10.4</v>
      </c>
      <c r="G33" s="439">
        <v>3.6</v>
      </c>
      <c r="H33" s="977">
        <v>-6.8000000000000007</v>
      </c>
      <c r="I33" s="439">
        <v>0</v>
      </c>
      <c r="J33" s="439">
        <v>0</v>
      </c>
      <c r="K33" s="439">
        <v>6.8</v>
      </c>
      <c r="L33" s="977">
        <v>6.8</v>
      </c>
      <c r="M33" s="360">
        <v>0</v>
      </c>
      <c r="O33" s="360" t="s">
        <v>87</v>
      </c>
    </row>
    <row r="34" spans="1:15" s="2" customFormat="1" ht="16.5" thickBot="1">
      <c r="B34" s="480" t="s">
        <v>538</v>
      </c>
      <c r="C34" s="5"/>
      <c r="D34" s="471">
        <v>35.1</v>
      </c>
      <c r="E34" s="471">
        <v>41.8</v>
      </c>
      <c r="F34" s="472">
        <v>70.600000000000009</v>
      </c>
      <c r="G34" s="473">
        <v>141.1</v>
      </c>
      <c r="H34" s="978">
        <v>211.70000000000002</v>
      </c>
      <c r="I34" s="473">
        <v>21.2</v>
      </c>
      <c r="J34" s="473">
        <v>0</v>
      </c>
      <c r="K34" s="473">
        <v>6.8</v>
      </c>
      <c r="L34" s="978">
        <v>28</v>
      </c>
      <c r="M34" s="471">
        <v>316.60000000000002</v>
      </c>
      <c r="O34" s="471">
        <v>11.9</v>
      </c>
    </row>
    <row r="35" spans="1:15">
      <c r="A35" s="435"/>
      <c r="B35" s="50"/>
    </row>
    <row r="36" spans="1:15" ht="13.5" thickBot="1">
      <c r="A36" s="435"/>
      <c r="B36" s="50"/>
    </row>
    <row r="37" spans="1:15" ht="27.95" customHeight="1" thickTop="1" thickBot="1">
      <c r="A37" s="435"/>
      <c r="B37" s="1089" t="s">
        <v>539</v>
      </c>
      <c r="C37" s="62"/>
      <c r="D37" s="1098" t="s">
        <v>63</v>
      </c>
      <c r="E37" s="1098" t="s">
        <v>66</v>
      </c>
      <c r="F37" s="1095" t="s">
        <v>64</v>
      </c>
      <c r="G37" s="1096"/>
      <c r="H37" s="1097"/>
      <c r="I37" s="1095" t="s">
        <v>68</v>
      </c>
      <c r="J37" s="1096"/>
      <c r="K37" s="1096"/>
      <c r="L37" s="1097"/>
      <c r="M37" s="1098" t="s">
        <v>527</v>
      </c>
    </row>
    <row r="38" spans="1:15" ht="30" thickTop="1" thickBot="1">
      <c r="A38" s="435"/>
      <c r="B38" s="1090"/>
      <c r="C38" s="62"/>
      <c r="D38" s="1099"/>
      <c r="E38" s="1100"/>
      <c r="F38" s="991" t="s">
        <v>71</v>
      </c>
      <c r="G38" s="992" t="s">
        <v>528</v>
      </c>
      <c r="H38" s="990" t="s">
        <v>152</v>
      </c>
      <c r="I38" s="991" t="s">
        <v>529</v>
      </c>
      <c r="J38" s="993" t="s">
        <v>530</v>
      </c>
      <c r="K38" s="992" t="s">
        <v>531</v>
      </c>
      <c r="L38" s="990" t="s">
        <v>152</v>
      </c>
      <c r="M38" s="1099"/>
    </row>
    <row r="39" spans="1:15" ht="17.25" thickTop="1" thickBot="1">
      <c r="A39" s="435"/>
      <c r="B39" s="464" t="s">
        <v>540</v>
      </c>
      <c r="C39" s="2"/>
      <c r="D39" s="467">
        <v>35.299999999999997</v>
      </c>
      <c r="E39" s="467">
        <v>38.799999999999997</v>
      </c>
      <c r="F39" s="468">
        <v>68.800000000000011</v>
      </c>
      <c r="G39" s="468">
        <v>131.5</v>
      </c>
      <c r="H39" s="973">
        <v>200.3</v>
      </c>
      <c r="I39" s="468">
        <v>19.899999999999999</v>
      </c>
      <c r="J39" s="468">
        <v>0</v>
      </c>
      <c r="K39" s="468">
        <v>0.8</v>
      </c>
      <c r="L39" s="973">
        <v>20.7</v>
      </c>
      <c r="M39" s="467">
        <v>295.10000000000002</v>
      </c>
    </row>
    <row r="40" spans="1:15" ht="14.25">
      <c r="A40" s="435"/>
      <c r="B40" s="438" t="s">
        <v>533</v>
      </c>
      <c r="D40" s="352">
        <v>0</v>
      </c>
      <c r="E40" s="352">
        <v>4.0999999999999996</v>
      </c>
      <c r="F40" s="439">
        <v>1.3000000000000003</v>
      </c>
      <c r="G40" s="439">
        <v>3.5999999999999996</v>
      </c>
      <c r="H40" s="974">
        <v>4.9000000000000004</v>
      </c>
      <c r="I40" s="439">
        <v>0.60000000000000009</v>
      </c>
      <c r="J40" s="439">
        <v>0</v>
      </c>
      <c r="K40" s="439">
        <v>0</v>
      </c>
      <c r="L40" s="974">
        <v>0.60000000000000009</v>
      </c>
      <c r="M40" s="352">
        <v>9.5999999999999979</v>
      </c>
    </row>
    <row r="41" spans="1:15" ht="14.25">
      <c r="A41" s="435"/>
      <c r="B41" s="438" t="s">
        <v>534</v>
      </c>
      <c r="D41" s="352">
        <v>0.1</v>
      </c>
      <c r="E41" s="352">
        <v>0.19999999999999973</v>
      </c>
      <c r="F41" s="439">
        <v>3.7999999999999994</v>
      </c>
      <c r="G41" s="439">
        <v>0.19999999999999996</v>
      </c>
      <c r="H41" s="974">
        <v>4</v>
      </c>
      <c r="I41" s="439">
        <v>0.29999999999999982</v>
      </c>
      <c r="J41" s="439">
        <v>0.19999999999999998</v>
      </c>
      <c r="K41" s="439">
        <v>0</v>
      </c>
      <c r="L41" s="974">
        <v>0.49999999999999989</v>
      </c>
      <c r="M41" s="352">
        <v>4.7999999999999989</v>
      </c>
    </row>
    <row r="42" spans="1:15" ht="14.25">
      <c r="A42" s="435"/>
      <c r="B42" s="438" t="s">
        <v>535</v>
      </c>
      <c r="D42" s="352">
        <v>-1.8</v>
      </c>
      <c r="E42" s="352">
        <v>-2.1999999999999993</v>
      </c>
      <c r="F42" s="439">
        <v>-2.5999999999999988</v>
      </c>
      <c r="G42" s="439">
        <v>-7.7</v>
      </c>
      <c r="H42" s="974">
        <v>-10.3</v>
      </c>
      <c r="I42" s="439">
        <v>-0.89999999999999991</v>
      </c>
      <c r="J42" s="439">
        <v>-9.9999999999999978E-2</v>
      </c>
      <c r="K42" s="439">
        <v>0</v>
      </c>
      <c r="L42" s="974">
        <v>-0.99999999999999989</v>
      </c>
      <c r="M42" s="352">
        <v>-15.299999999999999</v>
      </c>
    </row>
    <row r="43" spans="1:15" ht="14.25">
      <c r="A43" s="435"/>
      <c r="B43" s="465" t="s">
        <v>536</v>
      </c>
      <c r="C43" s="2"/>
      <c r="D43" s="975">
        <v>-1.7</v>
      </c>
      <c r="E43" s="975">
        <v>2.0999999999999996</v>
      </c>
      <c r="F43" s="979">
        <v>2.5000000000000009</v>
      </c>
      <c r="G43" s="979">
        <v>-3.9000000000000004</v>
      </c>
      <c r="H43" s="976">
        <v>-1.4000000000000004</v>
      </c>
      <c r="I43" s="979">
        <v>0</v>
      </c>
      <c r="J43" s="979">
        <v>0.1</v>
      </c>
      <c r="K43" s="979">
        <v>0</v>
      </c>
      <c r="L43" s="976">
        <v>0.1000000000000002</v>
      </c>
      <c r="M43" s="975">
        <v>-0.9</v>
      </c>
    </row>
    <row r="44" spans="1:15" ht="14.25">
      <c r="A44" s="435"/>
      <c r="B44" s="466" t="s">
        <v>524</v>
      </c>
      <c r="D44" s="352">
        <v>1.5</v>
      </c>
      <c r="E44" s="352">
        <v>0.9</v>
      </c>
      <c r="F44" s="439">
        <v>7.9999999999999982</v>
      </c>
      <c r="G44" s="439">
        <v>11.600000000000012</v>
      </c>
      <c r="H44" s="974">
        <v>19.600000000000012</v>
      </c>
      <c r="I44" s="439">
        <v>1.2999999999999972</v>
      </c>
      <c r="J44" s="439">
        <v>-0.1</v>
      </c>
      <c r="K44" s="439">
        <v>-0.79999999999999982</v>
      </c>
      <c r="L44" s="974">
        <v>0.4</v>
      </c>
      <c r="M44" s="352">
        <v>22.400000000000002</v>
      </c>
    </row>
    <row r="45" spans="1:15" ht="15" thickBot="1">
      <c r="A45" s="435"/>
      <c r="B45" s="466" t="s">
        <v>537</v>
      </c>
      <c r="D45" s="352">
        <v>0</v>
      </c>
      <c r="E45" s="352">
        <v>0</v>
      </c>
      <c r="F45" s="439">
        <v>-8.7000000000000011</v>
      </c>
      <c r="G45" s="439">
        <v>1.9000000000000001</v>
      </c>
      <c r="H45" s="977">
        <v>-6.8000000000000007</v>
      </c>
      <c r="I45" s="439">
        <v>0</v>
      </c>
      <c r="J45" s="439">
        <v>0</v>
      </c>
      <c r="K45" s="439">
        <v>6.8</v>
      </c>
      <c r="L45" s="977">
        <v>6.8</v>
      </c>
      <c r="M45" s="360">
        <v>0</v>
      </c>
    </row>
    <row r="46" spans="1:15" ht="16.5" thickBot="1">
      <c r="A46" s="435"/>
      <c r="B46" s="480" t="s">
        <v>541</v>
      </c>
      <c r="D46" s="471">
        <v>35.1</v>
      </c>
      <c r="E46" s="471">
        <v>41.8</v>
      </c>
      <c r="F46" s="472">
        <v>70.600000000000009</v>
      </c>
      <c r="G46" s="473">
        <v>141.1</v>
      </c>
      <c r="H46" s="978">
        <v>211.70000000000002</v>
      </c>
      <c r="I46" s="473">
        <v>21.2</v>
      </c>
      <c r="J46" s="473">
        <v>0</v>
      </c>
      <c r="K46" s="473">
        <v>6.8</v>
      </c>
      <c r="L46" s="978">
        <v>28</v>
      </c>
      <c r="M46" s="471">
        <v>316.60000000000002</v>
      </c>
    </row>
    <row r="47" spans="1:15">
      <c r="A47" s="435"/>
      <c r="B47" s="50"/>
    </row>
    <row r="48" spans="1:15" ht="13.5" thickBot="1">
      <c r="A48" s="435"/>
      <c r="B48" s="50"/>
    </row>
    <row r="49" spans="1:15" ht="27.95" customHeight="1" thickTop="1" thickBot="1">
      <c r="A49" s="435"/>
      <c r="B49" s="1089" t="s">
        <v>542</v>
      </c>
      <c r="C49" s="62"/>
      <c r="D49" s="1098" t="s">
        <v>63</v>
      </c>
      <c r="E49" s="1098" t="s">
        <v>66</v>
      </c>
      <c r="F49" s="1095" t="s">
        <v>64</v>
      </c>
      <c r="G49" s="1096"/>
      <c r="H49" s="1097"/>
      <c r="I49" s="1095" t="s">
        <v>68</v>
      </c>
      <c r="J49" s="1096"/>
      <c r="K49" s="1096"/>
      <c r="L49" s="1097"/>
      <c r="M49" s="1098" t="s">
        <v>527</v>
      </c>
    </row>
    <row r="50" spans="1:15" ht="30" thickTop="1" thickBot="1">
      <c r="A50" s="435"/>
      <c r="B50" s="1090"/>
      <c r="C50" s="62"/>
      <c r="D50" s="1099"/>
      <c r="E50" s="1100"/>
      <c r="F50" s="991" t="s">
        <v>71</v>
      </c>
      <c r="G50" s="992" t="s">
        <v>528</v>
      </c>
      <c r="H50" s="990" t="s">
        <v>152</v>
      </c>
      <c r="I50" s="991" t="s">
        <v>529</v>
      </c>
      <c r="J50" s="993" t="s">
        <v>530</v>
      </c>
      <c r="K50" s="992" t="s">
        <v>531</v>
      </c>
      <c r="L50" s="990" t="s">
        <v>152</v>
      </c>
      <c r="M50" s="1099"/>
    </row>
    <row r="51" spans="1:15" ht="17.25" thickTop="1" thickBot="1">
      <c r="A51" s="435"/>
      <c r="B51" s="464" t="s">
        <v>532</v>
      </c>
      <c r="C51" s="2"/>
      <c r="D51" s="467">
        <v>36.200000000000003</v>
      </c>
      <c r="E51" s="467">
        <v>40.299999999999997</v>
      </c>
      <c r="F51" s="468">
        <v>66.5</v>
      </c>
      <c r="G51" s="468">
        <v>129.9</v>
      </c>
      <c r="H51" s="973">
        <v>196.4</v>
      </c>
      <c r="I51" s="468">
        <v>19.099999999999998</v>
      </c>
      <c r="J51" s="468">
        <v>0</v>
      </c>
      <c r="K51" s="468">
        <v>0</v>
      </c>
      <c r="L51" s="973">
        <v>19.100000000000001</v>
      </c>
      <c r="M51" s="467">
        <v>292</v>
      </c>
    </row>
    <row r="52" spans="1:15" ht="14.25">
      <c r="A52" s="435"/>
      <c r="B52" s="438" t="s">
        <v>533</v>
      </c>
      <c r="D52" s="352">
        <v>0</v>
      </c>
      <c r="E52" s="352">
        <v>0.7</v>
      </c>
      <c r="F52" s="439">
        <v>2.4</v>
      </c>
      <c r="G52" s="439">
        <v>2.1</v>
      </c>
      <c r="H52" s="974">
        <v>4.5</v>
      </c>
      <c r="I52" s="439">
        <v>0.59999999999999987</v>
      </c>
      <c r="J52" s="439">
        <v>0</v>
      </c>
      <c r="K52" s="439">
        <v>0</v>
      </c>
      <c r="L52" s="974">
        <v>0.59999999999999987</v>
      </c>
      <c r="M52" s="352">
        <v>5.8</v>
      </c>
    </row>
    <row r="53" spans="1:15" ht="14.25">
      <c r="A53" s="435"/>
      <c r="B53" s="438" t="s">
        <v>534</v>
      </c>
      <c r="D53" s="352">
        <v>0.1</v>
      </c>
      <c r="E53" s="352">
        <v>0.10000000000000009</v>
      </c>
      <c r="F53" s="439">
        <v>2.5000000000000004</v>
      </c>
      <c r="G53" s="439">
        <v>1.2000000000000002</v>
      </c>
      <c r="H53" s="974">
        <v>3.7</v>
      </c>
      <c r="I53" s="439">
        <v>0.40000000000000013</v>
      </c>
      <c r="J53" s="439">
        <v>0.1</v>
      </c>
      <c r="K53" s="439">
        <v>0</v>
      </c>
      <c r="L53" s="974">
        <v>0.50000000000000011</v>
      </c>
      <c r="M53" s="352">
        <v>4.4000000000000004</v>
      </c>
    </row>
    <row r="54" spans="1:15" ht="14.25">
      <c r="A54" s="435"/>
      <c r="B54" s="438" t="s">
        <v>535</v>
      </c>
      <c r="D54" s="352">
        <v>-1.9000000000000001</v>
      </c>
      <c r="E54" s="352">
        <v>-1.9000000000000001</v>
      </c>
      <c r="F54" s="439">
        <v>-2.1000000000000005</v>
      </c>
      <c r="G54" s="439">
        <v>-7.2</v>
      </c>
      <c r="H54" s="974">
        <v>-9.3000000000000007</v>
      </c>
      <c r="I54" s="439">
        <v>-0.8</v>
      </c>
      <c r="J54" s="439">
        <v>-0.1</v>
      </c>
      <c r="K54" s="439">
        <v>0</v>
      </c>
      <c r="L54" s="974">
        <v>-0.9</v>
      </c>
      <c r="M54" s="352">
        <v>-14.000000000000002</v>
      </c>
    </row>
    <row r="55" spans="1:15" ht="14.25">
      <c r="A55" s="435"/>
      <c r="B55" s="465" t="s">
        <v>536</v>
      </c>
      <c r="C55" s="2"/>
      <c r="D55" s="975">
        <v>-1.8</v>
      </c>
      <c r="E55" s="975">
        <v>-1.1000000000000001</v>
      </c>
      <c r="F55" s="979">
        <v>2.8</v>
      </c>
      <c r="G55" s="979">
        <v>-3.9000000000000004</v>
      </c>
      <c r="H55" s="976">
        <v>-1.1000000000000014</v>
      </c>
      <c r="I55" s="979">
        <v>0.2</v>
      </c>
      <c r="J55" s="979">
        <v>0</v>
      </c>
      <c r="K55" s="979">
        <v>0</v>
      </c>
      <c r="L55" s="976">
        <v>0.20000000000000007</v>
      </c>
      <c r="M55" s="975">
        <v>-3.8000000000000025</v>
      </c>
    </row>
    <row r="56" spans="1:15" ht="14.25">
      <c r="A56" s="435"/>
      <c r="B56" s="466" t="s">
        <v>524</v>
      </c>
      <c r="D56" s="352">
        <v>0.9</v>
      </c>
      <c r="E56" s="352">
        <v>-0.4</v>
      </c>
      <c r="F56" s="439">
        <v>1.2</v>
      </c>
      <c r="G56" s="439">
        <v>3.8</v>
      </c>
      <c r="H56" s="974">
        <v>5</v>
      </c>
      <c r="I56" s="439">
        <v>0.6</v>
      </c>
      <c r="J56" s="439">
        <v>0</v>
      </c>
      <c r="K56" s="439">
        <v>0.8</v>
      </c>
      <c r="L56" s="974">
        <v>1.399999999999995</v>
      </c>
      <c r="M56" s="352">
        <v>6.9</v>
      </c>
    </row>
    <row r="57" spans="1:15" ht="15" thickBot="1">
      <c r="A57" s="435"/>
      <c r="B57" s="466" t="s">
        <v>537</v>
      </c>
      <c r="D57" s="352">
        <v>0</v>
      </c>
      <c r="E57" s="352">
        <v>0</v>
      </c>
      <c r="F57" s="439">
        <v>-1.7</v>
      </c>
      <c r="G57" s="439">
        <v>1.7</v>
      </c>
      <c r="H57" s="977">
        <v>0</v>
      </c>
      <c r="I57" s="439">
        <v>0</v>
      </c>
      <c r="J57" s="439">
        <v>0</v>
      </c>
      <c r="K57" s="439">
        <v>0</v>
      </c>
      <c r="L57" s="977">
        <v>0</v>
      </c>
      <c r="M57" s="360">
        <v>0</v>
      </c>
    </row>
    <row r="58" spans="1:15" ht="16.5" thickBot="1">
      <c r="A58" s="435"/>
      <c r="B58" s="480" t="s">
        <v>540</v>
      </c>
      <c r="D58" s="471">
        <v>35.299999999999997</v>
      </c>
      <c r="E58" s="471">
        <v>38.799999999999997</v>
      </c>
      <c r="F58" s="472">
        <v>68.800000000000011</v>
      </c>
      <c r="G58" s="473">
        <v>131.5</v>
      </c>
      <c r="H58" s="978">
        <v>200.3</v>
      </c>
      <c r="I58" s="473">
        <v>19.899999999999999</v>
      </c>
      <c r="J58" s="473">
        <v>0</v>
      </c>
      <c r="K58" s="473">
        <v>0.8</v>
      </c>
      <c r="L58" s="978">
        <v>20.7</v>
      </c>
      <c r="M58" s="471">
        <v>295.10000000000002</v>
      </c>
    </row>
    <row r="59" spans="1:15">
      <c r="A59" s="435"/>
      <c r="B59" s="50"/>
    </row>
    <row r="60" spans="1:15" ht="13.5" thickBot="1">
      <c r="A60" s="435"/>
      <c r="B60" s="50"/>
    </row>
    <row r="61" spans="1:15" s="2" customFormat="1" ht="28.5" customHeight="1" thickTop="1" thickBot="1">
      <c r="B61" s="1089" t="s">
        <v>543</v>
      </c>
      <c r="C61" s="62"/>
      <c r="D61" s="1087" t="s">
        <v>63</v>
      </c>
      <c r="E61" s="1087" t="s">
        <v>66</v>
      </c>
      <c r="F61" s="1091" t="s">
        <v>64</v>
      </c>
      <c r="G61" s="1092"/>
      <c r="H61" s="1093"/>
      <c r="I61" s="1091" t="s">
        <v>68</v>
      </c>
      <c r="J61" s="1092"/>
      <c r="K61" s="1092"/>
      <c r="L61" s="1093"/>
      <c r="M61" s="1087" t="s">
        <v>527</v>
      </c>
      <c r="N61" s="980"/>
      <c r="O61" s="1087" t="s">
        <v>942</v>
      </c>
    </row>
    <row r="62" spans="1:15" s="2" customFormat="1" ht="30" thickTop="1" thickBot="1">
      <c r="B62" s="1090"/>
      <c r="C62" s="62"/>
      <c r="D62" s="1094"/>
      <c r="E62" s="1088"/>
      <c r="F62" s="481" t="s">
        <v>71</v>
      </c>
      <c r="G62" s="482" t="s">
        <v>528</v>
      </c>
      <c r="H62" s="479" t="s">
        <v>152</v>
      </c>
      <c r="I62" s="481" t="s">
        <v>529</v>
      </c>
      <c r="J62" s="483" t="s">
        <v>530</v>
      </c>
      <c r="K62" s="482" t="s">
        <v>531</v>
      </c>
      <c r="L62" s="479" t="s">
        <v>152</v>
      </c>
      <c r="M62" s="1094"/>
      <c r="O62" s="1094"/>
    </row>
    <row r="63" spans="1:15" s="2" customFormat="1" ht="17.25" thickTop="1" thickBot="1">
      <c r="B63" s="464" t="s">
        <v>544</v>
      </c>
      <c r="D63" s="467">
        <v>39.1</v>
      </c>
      <c r="E63" s="467">
        <v>40.400000000000006</v>
      </c>
      <c r="F63" s="468">
        <v>57.500000000000007</v>
      </c>
      <c r="G63" s="468">
        <v>125.69999999999999</v>
      </c>
      <c r="H63" s="973">
        <v>183.2</v>
      </c>
      <c r="I63" s="468">
        <v>18.899999999999999</v>
      </c>
      <c r="J63" s="468">
        <v>0</v>
      </c>
      <c r="K63" s="468">
        <v>0.9</v>
      </c>
      <c r="L63" s="973">
        <v>19.8</v>
      </c>
      <c r="M63" s="467">
        <v>282.5</v>
      </c>
      <c r="O63" s="467">
        <f>125.7-116.9</f>
        <v>8.7999999999999972</v>
      </c>
    </row>
    <row r="64" spans="1:15" ht="14.25">
      <c r="A64" s="437"/>
      <c r="B64" s="438" t="s">
        <v>533</v>
      </c>
      <c r="D64" s="352">
        <v>0</v>
      </c>
      <c r="E64" s="352">
        <v>5.7</v>
      </c>
      <c r="F64" s="439">
        <v>4.3</v>
      </c>
      <c r="G64" s="439">
        <v>3.7</v>
      </c>
      <c r="H64" s="974">
        <v>8</v>
      </c>
      <c r="I64" s="439">
        <v>1</v>
      </c>
      <c r="J64" s="439">
        <v>0</v>
      </c>
      <c r="K64" s="439">
        <v>0</v>
      </c>
      <c r="L64" s="974">
        <v>1</v>
      </c>
      <c r="M64" s="352">
        <v>14.7</v>
      </c>
      <c r="O64" s="352">
        <v>1</v>
      </c>
    </row>
    <row r="65" spans="1:15" ht="14.25">
      <c r="A65" s="290"/>
      <c r="B65" s="438" t="s">
        <v>534</v>
      </c>
      <c r="D65" s="352">
        <v>0.2</v>
      </c>
      <c r="E65" s="352">
        <v>0.4</v>
      </c>
      <c r="F65" s="439">
        <v>5.0000000000000009</v>
      </c>
      <c r="G65" s="439">
        <v>2.4000000000000004</v>
      </c>
      <c r="H65" s="974">
        <v>7.4000000000000012</v>
      </c>
      <c r="I65" s="439">
        <v>1</v>
      </c>
      <c r="J65" s="439">
        <v>0.19999999999999998</v>
      </c>
      <c r="K65" s="439">
        <v>0</v>
      </c>
      <c r="L65" s="974">
        <v>1.2</v>
      </c>
      <c r="M65" s="352">
        <v>9.1999999999999993</v>
      </c>
      <c r="O65" s="352" t="s">
        <v>87</v>
      </c>
    </row>
    <row r="66" spans="1:15" ht="14.25">
      <c r="A66" s="290"/>
      <c r="B66" s="438" t="s">
        <v>535</v>
      </c>
      <c r="D66" s="352">
        <v>-4</v>
      </c>
      <c r="E66" s="352">
        <v>-3.6999999999999997</v>
      </c>
      <c r="F66" s="439">
        <v>-4.0000000000000009</v>
      </c>
      <c r="G66" s="439">
        <v>-14.700000000000001</v>
      </c>
      <c r="H66" s="974">
        <v>-18.700000000000003</v>
      </c>
      <c r="I66" s="439">
        <v>-1.8</v>
      </c>
      <c r="J66" s="439">
        <v>-9.9999999999999978E-2</v>
      </c>
      <c r="K66" s="439">
        <v>0</v>
      </c>
      <c r="L66" s="974">
        <v>-1.9</v>
      </c>
      <c r="M66" s="352">
        <v>-28.3</v>
      </c>
      <c r="O66" s="352">
        <v>-0.6</v>
      </c>
    </row>
    <row r="67" spans="1:15" s="2" customFormat="1" ht="14.25">
      <c r="A67" s="324"/>
      <c r="B67" s="465" t="s">
        <v>536</v>
      </c>
      <c r="C67" s="324"/>
      <c r="D67" s="469">
        <v>-3.8</v>
      </c>
      <c r="E67" s="975">
        <v>2.4</v>
      </c>
      <c r="F67" s="470">
        <v>5.3</v>
      </c>
      <c r="G67" s="470">
        <v>-8.6</v>
      </c>
      <c r="H67" s="981">
        <v>-3.3000000000000007</v>
      </c>
      <c r="I67" s="470">
        <v>0.19999999999999996</v>
      </c>
      <c r="J67" s="470">
        <v>0.1</v>
      </c>
      <c r="K67" s="470">
        <v>0</v>
      </c>
      <c r="L67" s="981">
        <v>0.30000000000000027</v>
      </c>
      <c r="M67" s="469">
        <v>-4.4000000000000021</v>
      </c>
      <c r="O67" s="469">
        <v>0.4</v>
      </c>
    </row>
    <row r="68" spans="1:15" ht="14.25">
      <c r="A68" s="290"/>
      <c r="B68" s="466" t="s">
        <v>524</v>
      </c>
      <c r="D68" s="352">
        <v>0.9</v>
      </c>
      <c r="E68" s="352">
        <v>-2.5</v>
      </c>
      <c r="F68" s="439">
        <v>6.6000000000000032</v>
      </c>
      <c r="G68" s="439">
        <v>9.9</v>
      </c>
      <c r="H68" s="974">
        <v>16.500000000000028</v>
      </c>
      <c r="I68" s="439">
        <v>0</v>
      </c>
      <c r="J68" s="439">
        <v>-0.1</v>
      </c>
      <c r="K68" s="439">
        <v>-0.9</v>
      </c>
      <c r="L68" s="974">
        <v>-1</v>
      </c>
      <c r="M68" s="352">
        <v>13.900000000000009</v>
      </c>
      <c r="O68" s="352">
        <v>0.7</v>
      </c>
    </row>
    <row r="69" spans="1:15" ht="15" thickBot="1">
      <c r="A69" s="290"/>
      <c r="B69" s="466" t="s">
        <v>537</v>
      </c>
      <c r="D69" s="352">
        <v>0</v>
      </c>
      <c r="E69" s="352">
        <v>0</v>
      </c>
      <c r="F69" s="439">
        <v>-2.9</v>
      </c>
      <c r="G69" s="439">
        <v>2.9</v>
      </c>
      <c r="H69" s="977">
        <v>0</v>
      </c>
      <c r="I69" s="439">
        <v>0</v>
      </c>
      <c r="J69" s="439">
        <v>0</v>
      </c>
      <c r="K69" s="439">
        <v>0</v>
      </c>
      <c r="L69" s="977">
        <v>0</v>
      </c>
      <c r="M69" s="360">
        <v>0</v>
      </c>
      <c r="O69" s="360" t="s">
        <v>87</v>
      </c>
    </row>
    <row r="70" spans="1:15" s="2" customFormat="1" ht="16.5" thickBot="1">
      <c r="B70" s="480" t="s">
        <v>532</v>
      </c>
      <c r="D70" s="471">
        <v>36.200000000000003</v>
      </c>
      <c r="E70" s="471">
        <v>40.300000000000004</v>
      </c>
      <c r="F70" s="472">
        <v>66.5</v>
      </c>
      <c r="G70" s="473">
        <v>129.9</v>
      </c>
      <c r="H70" s="978">
        <v>196.4</v>
      </c>
      <c r="I70" s="473">
        <v>19.099999999999998</v>
      </c>
      <c r="J70" s="473">
        <v>0</v>
      </c>
      <c r="K70" s="473">
        <v>0</v>
      </c>
      <c r="L70" s="978">
        <v>19.099999999999998</v>
      </c>
      <c r="M70" s="471">
        <v>292.00000000000006</v>
      </c>
      <c r="O70" s="471">
        <v>9.9</v>
      </c>
    </row>
    <row r="71" spans="1:15">
      <c r="A71" s="435"/>
      <c r="B71" s="50"/>
    </row>
    <row r="72" spans="1:15" ht="15" thickBot="1">
      <c r="B72" s="440"/>
      <c r="D72" s="441"/>
      <c r="E72" s="441"/>
      <c r="F72" s="441"/>
      <c r="G72" s="441"/>
      <c r="H72" s="441"/>
      <c r="I72" s="441"/>
      <c r="J72" s="442"/>
      <c r="K72" s="442"/>
      <c r="L72" s="442"/>
      <c r="M72" s="441"/>
      <c r="O72" s="441"/>
    </row>
    <row r="73" spans="1:15" s="2" customFormat="1" ht="28.5" customHeight="1" thickTop="1" thickBot="1">
      <c r="B73" s="1089" t="s">
        <v>545</v>
      </c>
      <c r="C73" s="62"/>
      <c r="D73" s="1087" t="s">
        <v>63</v>
      </c>
      <c r="E73" s="1087" t="s">
        <v>66</v>
      </c>
      <c r="F73" s="1091" t="s">
        <v>64</v>
      </c>
      <c r="G73" s="1092"/>
      <c r="H73" s="1093"/>
      <c r="I73" s="1091" t="s">
        <v>68</v>
      </c>
      <c r="J73" s="1092"/>
      <c r="K73" s="1092"/>
      <c r="L73" s="1093"/>
      <c r="M73" s="1087" t="s">
        <v>527</v>
      </c>
      <c r="N73" s="980"/>
      <c r="O73" s="1087" t="s">
        <v>942</v>
      </c>
    </row>
    <row r="74" spans="1:15" s="2" customFormat="1" ht="30" thickTop="1" thickBot="1">
      <c r="B74" s="1090"/>
      <c r="C74" s="62"/>
      <c r="D74" s="1094"/>
      <c r="E74" s="1088"/>
      <c r="F74" s="481" t="s">
        <v>71</v>
      </c>
      <c r="G74" s="482" t="s">
        <v>528</v>
      </c>
      <c r="H74" s="479" t="s">
        <v>152</v>
      </c>
      <c r="I74" s="481" t="s">
        <v>529</v>
      </c>
      <c r="J74" s="483" t="s">
        <v>530</v>
      </c>
      <c r="K74" s="482" t="s">
        <v>531</v>
      </c>
      <c r="L74" s="479" t="s">
        <v>152</v>
      </c>
      <c r="M74" s="1088"/>
      <c r="O74" s="1088"/>
    </row>
    <row r="75" spans="1:15" s="2" customFormat="1" ht="17.25" thickTop="1" thickBot="1">
      <c r="B75" s="464" t="s">
        <v>546</v>
      </c>
      <c r="D75" s="467">
        <v>39.9</v>
      </c>
      <c r="E75" s="467">
        <v>35.700000000000003</v>
      </c>
      <c r="F75" s="474">
        <v>50.7</v>
      </c>
      <c r="G75" s="468">
        <v>115.00000000000001</v>
      </c>
      <c r="H75" s="467">
        <v>165.70000000000002</v>
      </c>
      <c r="I75" s="468">
        <v>17.2</v>
      </c>
      <c r="J75" s="475">
        <v>0</v>
      </c>
      <c r="K75" s="476">
        <v>0.5</v>
      </c>
      <c r="L75" s="467">
        <v>17.7</v>
      </c>
      <c r="M75" s="467">
        <v>259</v>
      </c>
      <c r="O75" s="467">
        <v>8</v>
      </c>
    </row>
    <row r="76" spans="1:15" ht="14.25">
      <c r="A76" s="443"/>
      <c r="B76" s="477" t="s">
        <v>547</v>
      </c>
      <c r="C76" s="290"/>
      <c r="D76" s="350">
        <v>0.3</v>
      </c>
      <c r="E76" s="350">
        <v>1.7</v>
      </c>
      <c r="F76" s="444"/>
      <c r="G76" s="439">
        <v>6</v>
      </c>
      <c r="H76" s="352">
        <v>6</v>
      </c>
      <c r="I76" s="439">
        <v>0</v>
      </c>
      <c r="J76" s="445"/>
      <c r="K76" s="446"/>
      <c r="L76" s="352">
        <v>0</v>
      </c>
      <c r="M76" s="352">
        <v>8</v>
      </c>
      <c r="O76" s="352" t="s">
        <v>87</v>
      </c>
    </row>
    <row r="77" spans="1:15" ht="14.25">
      <c r="A77" s="437"/>
      <c r="B77" s="438" t="s">
        <v>533</v>
      </c>
      <c r="D77" s="352">
        <v>0</v>
      </c>
      <c r="E77" s="352">
        <v>6.3</v>
      </c>
      <c r="F77" s="447">
        <v>4.0999999999999996</v>
      </c>
      <c r="G77" s="439">
        <v>2.4</v>
      </c>
      <c r="H77" s="352">
        <v>6.5</v>
      </c>
      <c r="I77" s="439">
        <v>0.90000000000000013</v>
      </c>
      <c r="J77" s="448">
        <v>0</v>
      </c>
      <c r="K77" s="449">
        <v>0</v>
      </c>
      <c r="L77" s="352">
        <v>0.90000000000000013</v>
      </c>
      <c r="M77" s="352">
        <v>13.7</v>
      </c>
      <c r="O77" s="352">
        <v>0.7</v>
      </c>
    </row>
    <row r="78" spans="1:15" ht="14.25">
      <c r="A78" s="290"/>
      <c r="B78" s="438" t="s">
        <v>534</v>
      </c>
      <c r="D78" s="352">
        <v>0.2</v>
      </c>
      <c r="E78" s="352">
        <v>0.40000000000000036</v>
      </c>
      <c r="F78" s="447">
        <v>4.4000000000000004</v>
      </c>
      <c r="G78" s="439">
        <v>2.1000000000000005</v>
      </c>
      <c r="H78" s="352">
        <v>6.5</v>
      </c>
      <c r="I78" s="439">
        <v>0.89999999999999991</v>
      </c>
      <c r="J78" s="448">
        <v>0.2</v>
      </c>
      <c r="K78" s="449">
        <v>0</v>
      </c>
      <c r="L78" s="352">
        <v>1.0999999999999999</v>
      </c>
      <c r="M78" s="352">
        <v>8.2000000000000011</v>
      </c>
      <c r="O78" s="352"/>
    </row>
    <row r="79" spans="1:15" ht="14.25">
      <c r="A79" s="290"/>
      <c r="B79" s="438" t="s">
        <v>535</v>
      </c>
      <c r="D79" s="352">
        <v>-3.5</v>
      </c>
      <c r="E79" s="352">
        <v>-3.4</v>
      </c>
      <c r="F79" s="447">
        <v>-3.8</v>
      </c>
      <c r="G79" s="439">
        <v>-12.399999999999999</v>
      </c>
      <c r="H79" s="352">
        <v>-16.2</v>
      </c>
      <c r="I79" s="439">
        <v>-1.7999999999999998</v>
      </c>
      <c r="J79" s="448">
        <v>-0.1</v>
      </c>
      <c r="K79" s="449">
        <v>-0.1</v>
      </c>
      <c r="L79" s="352">
        <v>-2</v>
      </c>
      <c r="M79" s="352">
        <v>-25.1</v>
      </c>
      <c r="O79" s="352">
        <v>-0.5</v>
      </c>
    </row>
    <row r="80" spans="1:15" s="2" customFormat="1" ht="14.25">
      <c r="A80" s="324"/>
      <c r="B80" s="465" t="s">
        <v>536</v>
      </c>
      <c r="C80" s="324"/>
      <c r="D80" s="975">
        <v>-3.3</v>
      </c>
      <c r="E80" s="975">
        <v>3.3000000000000003</v>
      </c>
      <c r="F80" s="1019">
        <v>4.7</v>
      </c>
      <c r="G80" s="979">
        <v>-7.8999999999999995</v>
      </c>
      <c r="H80" s="975">
        <v>-3.1999999999999993</v>
      </c>
      <c r="I80" s="979" t="s">
        <v>87</v>
      </c>
      <c r="J80" s="1020">
        <v>0.1</v>
      </c>
      <c r="K80" s="1021">
        <v>-0.1</v>
      </c>
      <c r="L80" s="975">
        <v>0</v>
      </c>
      <c r="M80" s="975">
        <v>-3.2000000000000028</v>
      </c>
      <c r="O80" s="975">
        <v>0.19999999999999929</v>
      </c>
    </row>
    <row r="81" spans="1:15" ht="14.25">
      <c r="A81" s="290"/>
      <c r="B81" s="466" t="s">
        <v>524</v>
      </c>
      <c r="D81" s="352">
        <v>2.2000000000000002</v>
      </c>
      <c r="E81" s="352">
        <v>-0.3</v>
      </c>
      <c r="F81" s="447">
        <v>4.9000000000000004</v>
      </c>
      <c r="G81" s="439">
        <v>9.8000000000000007</v>
      </c>
      <c r="H81" s="352">
        <v>14.699999999999989</v>
      </c>
      <c r="I81" s="439">
        <v>1.6999999999999993</v>
      </c>
      <c r="J81" s="448">
        <v>-0.1</v>
      </c>
      <c r="K81" s="449">
        <v>0.5</v>
      </c>
      <c r="L81" s="352">
        <v>2.0999999999999992</v>
      </c>
      <c r="M81" s="352">
        <v>18.699999999999967</v>
      </c>
      <c r="O81" s="352">
        <v>0.60000000000000142</v>
      </c>
    </row>
    <row r="82" spans="1:15" ht="15" thickBot="1">
      <c r="A82" s="290"/>
      <c r="B82" s="466" t="s">
        <v>537</v>
      </c>
      <c r="D82" s="360">
        <v>0</v>
      </c>
      <c r="E82" s="360">
        <v>0</v>
      </c>
      <c r="F82" s="450">
        <v>-2.8</v>
      </c>
      <c r="G82" s="439">
        <v>2.8</v>
      </c>
      <c r="H82" s="352">
        <v>0</v>
      </c>
      <c r="I82" s="439">
        <v>0</v>
      </c>
      <c r="J82" s="451">
        <v>0</v>
      </c>
      <c r="K82" s="452">
        <v>0</v>
      </c>
      <c r="L82" s="352">
        <v>0</v>
      </c>
      <c r="M82" s="360">
        <v>0</v>
      </c>
      <c r="O82" s="360" t="s">
        <v>87</v>
      </c>
    </row>
    <row r="83" spans="1:15" s="2" customFormat="1" ht="16.5" thickBot="1">
      <c r="B83" s="480" t="s">
        <v>544</v>
      </c>
      <c r="D83" s="471">
        <v>39.1</v>
      </c>
      <c r="E83" s="471">
        <v>40.400000000000006</v>
      </c>
      <c r="F83" s="472">
        <v>57.500000000000007</v>
      </c>
      <c r="G83" s="473">
        <v>125.69999999999999</v>
      </c>
      <c r="H83" s="978">
        <v>183.20000000000002</v>
      </c>
      <c r="I83" s="473">
        <v>18.899999999999999</v>
      </c>
      <c r="J83" s="473">
        <v>0</v>
      </c>
      <c r="K83" s="473">
        <v>0.9</v>
      </c>
      <c r="L83" s="978">
        <v>19.799999999999997</v>
      </c>
      <c r="M83" s="471">
        <v>282.5</v>
      </c>
      <c r="O83" s="471">
        <v>8.7999999999999972</v>
      </c>
    </row>
    <row r="84" spans="1:15" ht="14.25">
      <c r="B84" s="440"/>
      <c r="D84" s="441"/>
      <c r="E84" s="441"/>
      <c r="F84" s="441"/>
      <c r="G84" s="441"/>
      <c r="H84" s="441"/>
      <c r="I84" s="441"/>
      <c r="J84" s="442"/>
      <c r="K84" s="442"/>
      <c r="L84" s="442"/>
      <c r="M84" s="441"/>
      <c r="O84" s="441"/>
    </row>
    <row r="85" spans="1:15">
      <c r="B85" s="462" t="s">
        <v>135</v>
      </c>
    </row>
    <row r="86" spans="1:15">
      <c r="B86" s="1086" t="s">
        <v>933</v>
      </c>
      <c r="C86" s="1086"/>
      <c r="D86" s="1086"/>
      <c r="E86" s="1086"/>
      <c r="F86" s="1086"/>
      <c r="G86" s="1086"/>
      <c r="H86" s="1086"/>
      <c r="I86" s="1086"/>
      <c r="J86" s="1086"/>
      <c r="K86" s="1086"/>
      <c r="L86" s="1086"/>
      <c r="M86" s="1086"/>
    </row>
    <row r="87" spans="1:15" ht="33" customHeight="1">
      <c r="B87" s="1086" t="s">
        <v>548</v>
      </c>
      <c r="C87" s="1086"/>
      <c r="D87" s="1086"/>
      <c r="E87" s="1086"/>
      <c r="F87" s="1086"/>
      <c r="G87" s="1086"/>
      <c r="H87" s="1086"/>
      <c r="I87" s="1086"/>
      <c r="J87" s="1086"/>
      <c r="K87" s="1086"/>
      <c r="L87" s="1086"/>
      <c r="M87" s="1086"/>
    </row>
    <row r="88" spans="1:15">
      <c r="B88" s="1085"/>
      <c r="C88" s="1085"/>
      <c r="D88" s="1085"/>
      <c r="E88" s="1085"/>
      <c r="F88" s="1085"/>
      <c r="G88" s="1085"/>
      <c r="H88" s="1085"/>
    </row>
    <row r="93" spans="1:15">
      <c r="A93" s="39"/>
    </row>
    <row r="95" spans="1:15">
      <c r="C95" s="453"/>
      <c r="D95" s="453"/>
      <c r="E95" s="453"/>
      <c r="F95" s="453"/>
      <c r="G95" s="453"/>
      <c r="K95" s="453"/>
      <c r="L95" s="453"/>
    </row>
    <row r="96" spans="1:15">
      <c r="C96" s="50"/>
      <c r="D96" s="50"/>
      <c r="E96" s="50"/>
      <c r="F96" s="50"/>
    </row>
    <row r="97" spans="1:6">
      <c r="A97" s="453"/>
      <c r="C97" s="290"/>
      <c r="D97" s="290"/>
      <c r="E97" s="290"/>
      <c r="F97" s="290"/>
    </row>
    <row r="98" spans="1:6" ht="14.25">
      <c r="A98" s="437"/>
    </row>
    <row r="99" spans="1:6">
      <c r="A99" s="290"/>
    </row>
    <row r="108" spans="1:6">
      <c r="A108" s="39"/>
    </row>
  </sheetData>
  <mergeCells count="38">
    <mergeCell ref="O73:O74"/>
    <mergeCell ref="B21:M21"/>
    <mergeCell ref="O25:O26"/>
    <mergeCell ref="O61:O62"/>
    <mergeCell ref="M37:M38"/>
    <mergeCell ref="B49:B50"/>
    <mergeCell ref="D49:D50"/>
    <mergeCell ref="E49:E50"/>
    <mergeCell ref="F49:H49"/>
    <mergeCell ref="B37:B38"/>
    <mergeCell ref="D37:D38"/>
    <mergeCell ref="E37:E38"/>
    <mergeCell ref="F37:H37"/>
    <mergeCell ref="I37:L37"/>
    <mergeCell ref="B22:M22"/>
    <mergeCell ref="M61:M62"/>
    <mergeCell ref="F61:H61"/>
    <mergeCell ref="F73:H73"/>
    <mergeCell ref="F25:H25"/>
    <mergeCell ref="I25:L25"/>
    <mergeCell ref="M25:M26"/>
    <mergeCell ref="M49:M50"/>
    <mergeCell ref="B88:H88"/>
    <mergeCell ref="B86:M86"/>
    <mergeCell ref="B87:M87"/>
    <mergeCell ref="E61:E62"/>
    <mergeCell ref="B25:B26"/>
    <mergeCell ref="I73:L73"/>
    <mergeCell ref="I61:L61"/>
    <mergeCell ref="D25:D26"/>
    <mergeCell ref="D73:D74"/>
    <mergeCell ref="E25:E26"/>
    <mergeCell ref="D61:D62"/>
    <mergeCell ref="B61:B62"/>
    <mergeCell ref="B73:B74"/>
    <mergeCell ref="I49:L49"/>
    <mergeCell ref="E73:E74"/>
    <mergeCell ref="M73:M74"/>
  </mergeCells>
  <pageMargins left="0.70866141732283472" right="0.70866141732283472" top="0.74803149606299213" bottom="0.74803149606299213" header="0.31496062992125984" footer="0.31496062992125984"/>
  <pageSetup paperSize="8" orientation="portrait" r:id="rId1"/>
  <headerFooter>
    <oddFooter>&amp;C_x000D_&amp;1#&amp;"Calibri"&amp;10&amp;K000000 Confidential: Ensure justifiable business need before sharing</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B8EB1-5AD4-48A8-B1C9-DFE48117F226}">
  <sheetPr>
    <tabColor theme="3"/>
  </sheetPr>
  <dimension ref="B2:G17"/>
  <sheetViews>
    <sheetView showGridLines="0" workbookViewId="0"/>
  </sheetViews>
  <sheetFormatPr defaultColWidth="9.28515625" defaultRowHeight="14.25"/>
  <cols>
    <col min="1" max="1" width="4" style="91" customWidth="1"/>
    <col min="2" max="2" width="23.5703125" style="91" customWidth="1"/>
    <col min="3" max="3" width="29" style="91" bestFit="1" customWidth="1"/>
    <col min="4" max="4" width="12.7109375" style="91" customWidth="1"/>
    <col min="5" max="5" width="29" style="91" bestFit="1" customWidth="1"/>
    <col min="6" max="6" width="5.42578125" style="91" customWidth="1"/>
    <col min="7" max="7" width="48.7109375" style="91" bestFit="1" customWidth="1"/>
    <col min="8" max="16384" width="9.28515625" style="91"/>
  </cols>
  <sheetData>
    <row r="2" spans="2:7" ht="15.75">
      <c r="B2" s="89" t="s">
        <v>58</v>
      </c>
      <c r="C2" s="90"/>
      <c r="D2" s="90"/>
      <c r="E2" s="90"/>
      <c r="F2" s="90"/>
      <c r="G2" s="90"/>
    </row>
    <row r="3" spans="2:7">
      <c r="B3" s="90"/>
      <c r="C3" s="90"/>
      <c r="D3" s="90"/>
      <c r="E3" s="90"/>
      <c r="F3" s="90"/>
      <c r="G3" s="90"/>
    </row>
    <row r="4" spans="2:7">
      <c r="B4" s="92" t="s">
        <v>59</v>
      </c>
      <c r="C4" s="90"/>
      <c r="D4" s="90"/>
      <c r="E4" s="92" t="s">
        <v>60</v>
      </c>
      <c r="F4" s="90"/>
      <c r="G4" s="995" t="s">
        <v>61</v>
      </c>
    </row>
    <row r="5" spans="2:7">
      <c r="G5" s="996"/>
    </row>
    <row r="6" spans="2:7" ht="25.5" customHeight="1">
      <c r="B6" s="1053" t="s">
        <v>62</v>
      </c>
      <c r="C6" s="93" t="s">
        <v>63</v>
      </c>
      <c r="E6" s="91" t="s">
        <v>63</v>
      </c>
      <c r="G6" s="997" t="s">
        <v>64</v>
      </c>
    </row>
    <row r="7" spans="2:7" ht="25.5" customHeight="1">
      <c r="B7" s="1054"/>
      <c r="C7" s="94" t="s">
        <v>65</v>
      </c>
      <c r="E7" s="91" t="s">
        <v>64</v>
      </c>
      <c r="G7" s="997" t="s">
        <v>66</v>
      </c>
    </row>
    <row r="8" spans="2:7" ht="25.5" customHeight="1">
      <c r="B8" s="1055"/>
      <c r="C8" s="95" t="s">
        <v>67</v>
      </c>
      <c r="E8" s="91" t="s">
        <v>68</v>
      </c>
      <c r="G8" s="997" t="s">
        <v>63</v>
      </c>
    </row>
    <row r="9" spans="2:7">
      <c r="G9" s="997" t="s">
        <v>68</v>
      </c>
    </row>
    <row r="10" spans="2:7" ht="25.5" customHeight="1">
      <c r="B10" s="1053" t="s">
        <v>69</v>
      </c>
      <c r="C10" s="93" t="s">
        <v>66</v>
      </c>
      <c r="E10" s="91" t="s">
        <v>66</v>
      </c>
      <c r="G10" s="997" t="s">
        <v>70</v>
      </c>
    </row>
    <row r="11" spans="2:7" ht="25.5" customHeight="1">
      <c r="B11" s="1054"/>
      <c r="C11" s="94" t="s">
        <v>71</v>
      </c>
      <c r="E11" s="91" t="s">
        <v>64</v>
      </c>
      <c r="G11" s="998"/>
    </row>
    <row r="12" spans="2:7" ht="25.5" customHeight="1">
      <c r="B12" s="1054"/>
      <c r="C12" s="94" t="s">
        <v>72</v>
      </c>
      <c r="E12" s="91" t="s">
        <v>64</v>
      </c>
      <c r="G12" s="96" t="s">
        <v>73</v>
      </c>
    </row>
    <row r="13" spans="2:7" ht="25.5" customHeight="1">
      <c r="B13" s="1055"/>
      <c r="C13" s="95" t="s">
        <v>74</v>
      </c>
      <c r="E13" s="91" t="s">
        <v>68</v>
      </c>
    </row>
    <row r="15" spans="2:7" ht="25.5" customHeight="1">
      <c r="B15" s="1056" t="s">
        <v>75</v>
      </c>
      <c r="C15" s="1057"/>
      <c r="E15" s="91" t="s">
        <v>76</v>
      </c>
    </row>
    <row r="16" spans="2:7">
      <c r="B16" s="97"/>
      <c r="C16" s="97"/>
    </row>
    <row r="17" spans="2:5" ht="25.5" customHeight="1">
      <c r="B17" s="1056" t="s">
        <v>77</v>
      </c>
      <c r="C17" s="1057"/>
      <c r="E17" s="91" t="s">
        <v>78</v>
      </c>
    </row>
  </sheetData>
  <mergeCells count="4">
    <mergeCell ref="B6:B8"/>
    <mergeCell ref="B10:B13"/>
    <mergeCell ref="B15:C15"/>
    <mergeCell ref="B17:C17"/>
  </mergeCells>
  <pageMargins left="0.7" right="0.7" top="0.75" bottom="0.75" header="0.3" footer="0.3"/>
  <pageSetup paperSize="9" orientation="portrait" r:id="rId1"/>
  <headerFooter>
    <oddFooter>&amp;C_x000D_&amp;1#&amp;"Calibri"&amp;10&amp;K000000 Confidential: Ensure justifiable business need before sharing</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8DAF3-82CD-488B-9536-B7A817CC8288}">
  <sheetPr>
    <tabColor theme="0" tint="-0.499984740745262"/>
  </sheetPr>
  <dimension ref="B2:J38"/>
  <sheetViews>
    <sheetView showGridLines="0" zoomScaleNormal="100" workbookViewId="0"/>
  </sheetViews>
  <sheetFormatPr defaultColWidth="9.28515625" defaultRowHeight="12.75"/>
  <cols>
    <col min="1" max="1" width="3.28515625" style="7" customWidth="1"/>
    <col min="2" max="2" width="36.28515625" style="7" bestFit="1" customWidth="1"/>
    <col min="3" max="10" width="18.7109375" style="7" customWidth="1"/>
    <col min="11" max="16384" width="9.28515625" style="7"/>
  </cols>
  <sheetData>
    <row r="2" spans="2:10" s="521" customFormat="1" ht="18">
      <c r="B2" s="520" t="s">
        <v>549</v>
      </c>
    </row>
    <row r="3" spans="2:10" s="521" customFormat="1">
      <c r="B3" s="522"/>
    </row>
    <row r="4" spans="2:10" s="521" customFormat="1" ht="53.25" customHeight="1">
      <c r="B4" s="523" t="s">
        <v>550</v>
      </c>
      <c r="C4" s="536" t="s">
        <v>551</v>
      </c>
      <c r="D4" s="536" t="s">
        <v>71</v>
      </c>
      <c r="E4" s="536" t="s">
        <v>72</v>
      </c>
      <c r="F4" s="536" t="s">
        <v>552</v>
      </c>
      <c r="G4" s="536" t="s">
        <v>66</v>
      </c>
      <c r="H4" s="537" t="s">
        <v>529</v>
      </c>
      <c r="I4" s="536" t="s">
        <v>553</v>
      </c>
      <c r="J4" s="538" t="s">
        <v>527</v>
      </c>
    </row>
    <row r="5" spans="2:10" ht="23.25" customHeight="1">
      <c r="B5" s="484" t="s">
        <v>554</v>
      </c>
      <c r="C5" s="485">
        <v>33.6</v>
      </c>
      <c r="D5" s="486">
        <v>2.7</v>
      </c>
      <c r="E5" s="486">
        <v>0</v>
      </c>
      <c r="F5" s="485">
        <v>2.7</v>
      </c>
      <c r="G5" s="486">
        <v>3.9</v>
      </c>
      <c r="H5" s="487">
        <v>10.4</v>
      </c>
      <c r="I5" s="485">
        <v>17</v>
      </c>
      <c r="J5" s="485">
        <v>50.6</v>
      </c>
    </row>
    <row r="6" spans="2:10" ht="23.25" customHeight="1">
      <c r="B6" s="488" t="s">
        <v>555</v>
      </c>
      <c r="C6" s="489">
        <v>82.4</v>
      </c>
      <c r="D6" s="490">
        <v>49.7</v>
      </c>
      <c r="E6" s="490">
        <v>32.799999999999997</v>
      </c>
      <c r="F6" s="489">
        <v>82.5</v>
      </c>
      <c r="G6" s="490">
        <v>0</v>
      </c>
      <c r="H6" s="491">
        <v>14.1</v>
      </c>
      <c r="I6" s="489">
        <v>96.6</v>
      </c>
      <c r="J6" s="489">
        <v>179</v>
      </c>
    </row>
    <row r="7" spans="2:10" ht="23.25" customHeight="1">
      <c r="B7" s="488" t="s">
        <v>556</v>
      </c>
      <c r="C7" s="489">
        <v>2</v>
      </c>
      <c r="D7" s="490">
        <v>0</v>
      </c>
      <c r="E7" s="490">
        <v>0</v>
      </c>
      <c r="F7" s="489">
        <v>0</v>
      </c>
      <c r="G7" s="490">
        <v>31.2</v>
      </c>
      <c r="H7" s="491">
        <v>1.1000000000000001</v>
      </c>
      <c r="I7" s="489">
        <v>32.299999999999997</v>
      </c>
      <c r="J7" s="489">
        <v>34.299999999999997</v>
      </c>
    </row>
    <row r="8" spans="2:10" ht="23.25" customHeight="1">
      <c r="B8" s="492" t="s">
        <v>557</v>
      </c>
      <c r="C8" s="493">
        <v>4.0999999999999996</v>
      </c>
      <c r="D8" s="494">
        <v>0.4</v>
      </c>
      <c r="E8" s="494">
        <v>0</v>
      </c>
      <c r="F8" s="493">
        <v>0.4</v>
      </c>
      <c r="G8" s="494">
        <v>0</v>
      </c>
      <c r="H8" s="495">
        <v>0.6</v>
      </c>
      <c r="I8" s="493">
        <v>1</v>
      </c>
      <c r="J8" s="493">
        <v>5.0999999999999996</v>
      </c>
    </row>
    <row r="9" spans="2:10" s="521" customFormat="1" ht="23.25" customHeight="1">
      <c r="B9" s="524" t="s">
        <v>517</v>
      </c>
      <c r="C9" s="525">
        <v>122.1</v>
      </c>
      <c r="D9" s="526">
        <v>52.800000000000004</v>
      </c>
      <c r="E9" s="527">
        <v>32.799999999999997</v>
      </c>
      <c r="F9" s="525">
        <v>85.600000000000009</v>
      </c>
      <c r="G9" s="527">
        <v>35.1</v>
      </c>
      <c r="H9" s="528">
        <v>26.200000000000003</v>
      </c>
      <c r="I9" s="525">
        <v>146.89999999999998</v>
      </c>
      <c r="J9" s="525">
        <v>269</v>
      </c>
    </row>
    <row r="10" spans="2:10" ht="17.25" customHeight="1">
      <c r="B10" s="1104" t="s">
        <v>558</v>
      </c>
      <c r="C10" s="1104"/>
      <c r="D10" s="1104"/>
      <c r="E10" s="1104"/>
      <c r="F10" s="1104"/>
      <c r="G10" s="1104"/>
      <c r="H10" s="1104"/>
      <c r="I10" s="1104"/>
      <c r="J10" s="1104"/>
    </row>
    <row r="11" spans="2:10" ht="16.5" customHeight="1">
      <c r="B11" s="1103" t="s">
        <v>559</v>
      </c>
      <c r="C11" s="1103"/>
      <c r="D11" s="1103"/>
      <c r="E11" s="1103"/>
      <c r="F11" s="1103"/>
      <c r="G11" s="1103"/>
      <c r="H11" s="1103"/>
      <c r="I11" s="1103"/>
      <c r="J11" s="1103"/>
    </row>
    <row r="12" spans="2:10" ht="16.5" customHeight="1">
      <c r="B12" s="1103" t="s">
        <v>560</v>
      </c>
      <c r="C12" s="1103"/>
      <c r="D12" s="1103"/>
      <c r="E12" s="1103"/>
      <c r="F12" s="1103"/>
      <c r="G12" s="1103"/>
      <c r="H12" s="1103"/>
      <c r="I12" s="1103"/>
      <c r="J12" s="1103"/>
    </row>
    <row r="13" spans="2:10" ht="16.5" customHeight="1">
      <c r="D13" s="497"/>
    </row>
    <row r="14" spans="2:10" ht="16.5" customHeight="1"/>
    <row r="15" spans="2:10">
      <c r="D15" s="498"/>
      <c r="E15" s="498"/>
      <c r="F15" s="498"/>
      <c r="G15" s="498"/>
      <c r="H15" s="498"/>
    </row>
    <row r="16" spans="2:10" s="521" customFormat="1" ht="53.25" customHeight="1">
      <c r="B16" s="523" t="s">
        <v>561</v>
      </c>
      <c r="C16" s="536" t="s">
        <v>562</v>
      </c>
      <c r="D16" s="536" t="s">
        <v>71</v>
      </c>
      <c r="E16" s="536" t="s">
        <v>72</v>
      </c>
      <c r="F16" s="536" t="s">
        <v>552</v>
      </c>
      <c r="G16" s="536" t="s">
        <v>66</v>
      </c>
      <c r="H16" s="537" t="s">
        <v>529</v>
      </c>
      <c r="I16" s="536" t="s">
        <v>563</v>
      </c>
      <c r="J16" s="538" t="s">
        <v>527</v>
      </c>
    </row>
    <row r="17" spans="2:10" ht="23.25" customHeight="1">
      <c r="B17" s="484" t="s">
        <v>554</v>
      </c>
      <c r="C17" s="485">
        <v>35</v>
      </c>
      <c r="D17" s="486">
        <v>2.8</v>
      </c>
      <c r="E17" s="486">
        <v>0</v>
      </c>
      <c r="F17" s="485">
        <v>2.8</v>
      </c>
      <c r="G17" s="486">
        <v>4.2</v>
      </c>
      <c r="H17" s="487">
        <v>10.4</v>
      </c>
      <c r="I17" s="485">
        <v>17.399999999999999</v>
      </c>
      <c r="J17" s="485">
        <v>52.4</v>
      </c>
    </row>
    <row r="18" spans="2:10" ht="23.25" customHeight="1">
      <c r="B18" s="488" t="s">
        <v>555</v>
      </c>
      <c r="C18" s="489">
        <v>76.5</v>
      </c>
      <c r="D18" s="490">
        <v>47.9</v>
      </c>
      <c r="E18" s="490">
        <v>31.4</v>
      </c>
      <c r="F18" s="489">
        <v>79.3</v>
      </c>
      <c r="G18" s="490">
        <v>0</v>
      </c>
      <c r="H18" s="491">
        <v>13.9</v>
      </c>
      <c r="I18" s="489">
        <v>93.2</v>
      </c>
      <c r="J18" s="489">
        <v>169.7</v>
      </c>
    </row>
    <row r="19" spans="2:10" ht="23.25" customHeight="1">
      <c r="B19" s="488" t="s">
        <v>556</v>
      </c>
      <c r="C19" s="489">
        <v>3.2</v>
      </c>
      <c r="D19" s="490">
        <v>0</v>
      </c>
      <c r="E19" s="490">
        <v>0</v>
      </c>
      <c r="F19" s="489">
        <v>0</v>
      </c>
      <c r="G19" s="490">
        <v>28.7</v>
      </c>
      <c r="H19" s="491">
        <v>0.5</v>
      </c>
      <c r="I19" s="489">
        <v>29.2</v>
      </c>
      <c r="J19" s="489">
        <v>32.4</v>
      </c>
    </row>
    <row r="20" spans="2:10" ht="23.25" customHeight="1">
      <c r="B20" s="492" t="s">
        <v>557</v>
      </c>
      <c r="C20" s="493">
        <v>4.1000000000000005</v>
      </c>
      <c r="D20" s="494">
        <v>0</v>
      </c>
      <c r="E20" s="494">
        <v>0</v>
      </c>
      <c r="F20" s="493">
        <v>0</v>
      </c>
      <c r="G20" s="494">
        <v>0</v>
      </c>
      <c r="H20" s="495">
        <v>0.4</v>
      </c>
      <c r="I20" s="493">
        <v>0.4</v>
      </c>
      <c r="J20" s="493">
        <v>4.5000000000000009</v>
      </c>
    </row>
    <row r="21" spans="2:10" s="521" customFormat="1" ht="23.25" customHeight="1">
      <c r="B21" s="524" t="s">
        <v>517</v>
      </c>
      <c r="C21" s="525">
        <v>118.8</v>
      </c>
      <c r="D21" s="526">
        <v>50.699999999999996</v>
      </c>
      <c r="E21" s="527">
        <v>31.4</v>
      </c>
      <c r="F21" s="525">
        <v>82.1</v>
      </c>
      <c r="G21" s="527">
        <v>32.9</v>
      </c>
      <c r="H21" s="528">
        <v>25.2</v>
      </c>
      <c r="I21" s="525">
        <v>140.19999999999999</v>
      </c>
      <c r="J21" s="525">
        <v>259</v>
      </c>
    </row>
    <row r="22" spans="2:10" ht="16.5" customHeight="1">
      <c r="B22" s="1104" t="s">
        <v>564</v>
      </c>
      <c r="C22" s="1104"/>
      <c r="D22" s="1104"/>
      <c r="E22" s="1104"/>
      <c r="F22" s="1104"/>
      <c r="G22" s="1104"/>
      <c r="H22" s="1104"/>
      <c r="I22" s="1104"/>
      <c r="J22" s="1104"/>
    </row>
    <row r="23" spans="2:10" ht="16.5" customHeight="1">
      <c r="B23" s="1103" t="s">
        <v>565</v>
      </c>
      <c r="C23" s="1103"/>
      <c r="D23" s="1103"/>
      <c r="E23" s="1103"/>
      <c r="F23" s="1103"/>
      <c r="G23" s="1103"/>
      <c r="H23" s="1103"/>
      <c r="I23" s="1103"/>
      <c r="J23" s="1103"/>
    </row>
    <row r="24" spans="2:10" ht="14.25">
      <c r="B24" s="514"/>
      <c r="C24" s="515"/>
      <c r="D24" s="516"/>
      <c r="E24" s="516"/>
      <c r="F24" s="516"/>
      <c r="G24" s="517"/>
      <c r="H24" s="518"/>
      <c r="I24" s="519"/>
      <c r="J24" s="519"/>
    </row>
    <row r="25" spans="2:10">
      <c r="D25" s="498"/>
      <c r="E25" s="498"/>
      <c r="F25" s="498"/>
      <c r="G25" s="498"/>
      <c r="H25" s="498"/>
    </row>
    <row r="26" spans="2:10" s="521" customFormat="1" ht="53.25" customHeight="1">
      <c r="B26" s="523" t="s">
        <v>566</v>
      </c>
      <c r="C26" s="536" t="s">
        <v>567</v>
      </c>
      <c r="D26" s="536" t="s">
        <v>568</v>
      </c>
      <c r="E26" s="536" t="s">
        <v>569</v>
      </c>
      <c r="F26" s="536" t="s">
        <v>552</v>
      </c>
      <c r="G26" s="536" t="s">
        <v>570</v>
      </c>
      <c r="H26" s="537" t="s">
        <v>571</v>
      </c>
      <c r="I26" s="536" t="s">
        <v>572</v>
      </c>
      <c r="J26" s="538" t="s">
        <v>527</v>
      </c>
    </row>
    <row r="27" spans="2:10" ht="23.25" customHeight="1">
      <c r="B27" s="484" t="s">
        <v>554</v>
      </c>
      <c r="C27" s="499">
        <v>47.2</v>
      </c>
      <c r="D27" s="500">
        <v>3.3</v>
      </c>
      <c r="E27" s="501" t="s">
        <v>87</v>
      </c>
      <c r="F27" s="485">
        <v>3.3</v>
      </c>
      <c r="G27" s="501">
        <v>5.8</v>
      </c>
      <c r="H27" s="502">
        <v>12.9</v>
      </c>
      <c r="I27" s="499">
        <v>22</v>
      </c>
      <c r="J27" s="499">
        <v>69.2</v>
      </c>
    </row>
    <row r="28" spans="2:10" ht="23.25" customHeight="1">
      <c r="B28" s="488" t="s">
        <v>555</v>
      </c>
      <c r="C28" s="503">
        <v>91.2</v>
      </c>
      <c r="D28" s="504">
        <v>52.6</v>
      </c>
      <c r="E28" s="505">
        <v>33.5</v>
      </c>
      <c r="F28" s="489">
        <v>86.1</v>
      </c>
      <c r="G28" s="506" t="s">
        <v>87</v>
      </c>
      <c r="H28" s="507">
        <v>14.9</v>
      </c>
      <c r="I28" s="503">
        <v>101</v>
      </c>
      <c r="J28" s="503">
        <v>192.2</v>
      </c>
    </row>
    <row r="29" spans="2:10" ht="23.25" customHeight="1">
      <c r="B29" s="488" t="s">
        <v>556</v>
      </c>
      <c r="C29" s="503">
        <v>3.4</v>
      </c>
      <c r="D29" s="504" t="s">
        <v>87</v>
      </c>
      <c r="E29" s="506" t="s">
        <v>87</v>
      </c>
      <c r="F29" s="489">
        <v>0</v>
      </c>
      <c r="G29" s="505">
        <v>38.5</v>
      </c>
      <c r="H29" s="507">
        <v>0.6</v>
      </c>
      <c r="I29" s="503">
        <v>39.1</v>
      </c>
      <c r="J29" s="503">
        <v>42.5</v>
      </c>
    </row>
    <row r="30" spans="2:10" ht="23.25" customHeight="1">
      <c r="B30" s="492" t="s">
        <v>557</v>
      </c>
      <c r="C30" s="508">
        <v>5.9</v>
      </c>
      <c r="D30" s="509" t="s">
        <v>87</v>
      </c>
      <c r="E30" s="510" t="s">
        <v>87</v>
      </c>
      <c r="F30" s="493">
        <v>0</v>
      </c>
      <c r="G30" s="510" t="s">
        <v>87</v>
      </c>
      <c r="H30" s="511">
        <v>0.6</v>
      </c>
      <c r="I30" s="508">
        <v>0.6</v>
      </c>
      <c r="J30" s="508">
        <v>6.5</v>
      </c>
    </row>
    <row r="31" spans="2:10" s="521" customFormat="1" ht="23.25" customHeight="1">
      <c r="B31" s="524" t="s">
        <v>517</v>
      </c>
      <c r="C31" s="529">
        <v>147.70000000000002</v>
      </c>
      <c r="D31" s="530">
        <v>55.9</v>
      </c>
      <c r="E31" s="531">
        <v>33.5</v>
      </c>
      <c r="F31" s="525">
        <v>89.399999999999991</v>
      </c>
      <c r="G31" s="531">
        <v>44.3</v>
      </c>
      <c r="H31" s="532">
        <v>29</v>
      </c>
      <c r="I31" s="529">
        <v>162.69999999999999</v>
      </c>
      <c r="J31" s="529">
        <v>310.39999999999998</v>
      </c>
    </row>
    <row r="32" spans="2:10" ht="14.25">
      <c r="B32" s="514"/>
      <c r="C32" s="513"/>
      <c r="D32" s="513"/>
      <c r="E32" s="513"/>
      <c r="F32" s="513"/>
      <c r="G32" s="513"/>
      <c r="H32" s="513"/>
      <c r="I32" s="513"/>
      <c r="J32" s="512"/>
    </row>
    <row r="33" spans="2:10" s="521" customFormat="1" ht="14.25">
      <c r="B33" s="533" t="s">
        <v>135</v>
      </c>
      <c r="C33" s="534"/>
      <c r="D33" s="534"/>
      <c r="E33" s="534"/>
      <c r="F33" s="534"/>
      <c r="G33" s="534"/>
      <c r="H33" s="534"/>
      <c r="I33" s="534"/>
      <c r="J33" s="535"/>
    </row>
    <row r="34" spans="2:10">
      <c r="B34" s="1101" t="s">
        <v>573</v>
      </c>
      <c r="C34" s="1101"/>
      <c r="D34" s="1101"/>
      <c r="E34" s="1101"/>
      <c r="F34" s="1101"/>
      <c r="G34" s="1101"/>
      <c r="H34" s="1101"/>
      <c r="I34" s="1101"/>
      <c r="J34" s="1101"/>
    </row>
    <row r="35" spans="2:10">
      <c r="B35" s="1101" t="s">
        <v>574</v>
      </c>
      <c r="C35" s="1101"/>
      <c r="D35" s="1101"/>
      <c r="E35" s="1101"/>
      <c r="F35" s="1101"/>
      <c r="G35" s="1101"/>
      <c r="H35" s="1101"/>
      <c r="I35" s="1101"/>
      <c r="J35" s="1101"/>
    </row>
    <row r="36" spans="2:10" ht="32.25" customHeight="1">
      <c r="B36" s="1102" t="s">
        <v>575</v>
      </c>
      <c r="C36" s="1102"/>
      <c r="D36" s="1102"/>
      <c r="E36" s="1102"/>
      <c r="F36" s="1102"/>
      <c r="G36" s="1102"/>
      <c r="H36" s="1102"/>
      <c r="I36" s="1102"/>
      <c r="J36" s="1102"/>
    </row>
    <row r="37" spans="2:10">
      <c r="B37" s="1103" t="s">
        <v>576</v>
      </c>
      <c r="C37" s="1103"/>
      <c r="D37" s="1103"/>
      <c r="E37" s="1103"/>
      <c r="F37" s="1103"/>
      <c r="G37" s="1103"/>
      <c r="H37" s="1103"/>
      <c r="I37" s="1103"/>
      <c r="J37" s="1103"/>
    </row>
    <row r="38" spans="2:10">
      <c r="B38" s="1103" t="s">
        <v>577</v>
      </c>
      <c r="C38" s="1103"/>
      <c r="D38" s="1103"/>
      <c r="E38" s="1103"/>
      <c r="F38" s="1103"/>
      <c r="G38" s="1103"/>
      <c r="H38" s="1103"/>
      <c r="I38" s="1103"/>
      <c r="J38" s="1103"/>
    </row>
  </sheetData>
  <mergeCells count="10">
    <mergeCell ref="B35:J35"/>
    <mergeCell ref="B36:J36"/>
    <mergeCell ref="B37:J37"/>
    <mergeCell ref="B38:J38"/>
    <mergeCell ref="B10:J10"/>
    <mergeCell ref="B11:J11"/>
    <mergeCell ref="B12:J12"/>
    <mergeCell ref="B22:J22"/>
    <mergeCell ref="B23:J23"/>
    <mergeCell ref="B34:J34"/>
  </mergeCells>
  <conditionalFormatting sqref="I24:J24">
    <cfRule type="containsText" dxfId="13" priority="1" operator="containsText" text="True">
      <formula>NOT(ISERROR(SEARCH("True",I24)))</formula>
    </cfRule>
    <cfRule type="containsText" dxfId="12" priority="2" operator="containsText" text="False">
      <formula>NOT(ISERROR(SEARCH("False",I24)))</formula>
    </cfRule>
  </conditionalFormatting>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B2:I207"/>
  <sheetViews>
    <sheetView showGridLines="0" zoomScale="90" zoomScaleNormal="90" workbookViewId="0"/>
  </sheetViews>
  <sheetFormatPr defaultColWidth="9.28515625" defaultRowHeight="12.75"/>
  <cols>
    <col min="1" max="1" width="3.140625" style="5" customWidth="1"/>
    <col min="2" max="2" width="62.5703125" style="5" customWidth="1"/>
    <col min="3" max="7" width="25.7109375" style="5" customWidth="1"/>
    <col min="8" max="8" width="9.28515625" style="5"/>
    <col min="9" max="9" width="13" style="5" customWidth="1"/>
    <col min="10" max="10" width="9.28515625" style="5"/>
    <col min="11" max="11" width="13" style="5" customWidth="1"/>
    <col min="12" max="16384" width="9.28515625" style="5"/>
  </cols>
  <sheetData>
    <row r="2" spans="2:7" s="2" customFormat="1" ht="15.75" customHeight="1">
      <c r="B2" s="61" t="s">
        <v>578</v>
      </c>
      <c r="C2" s="3"/>
    </row>
    <row r="3" spans="2:7" s="2" customFormat="1" ht="15.75" customHeight="1">
      <c r="B3" s="558"/>
    </row>
    <row r="4" spans="2:7" s="2" customFormat="1" ht="30.75" customHeight="1">
      <c r="B4" s="1105" t="s">
        <v>579</v>
      </c>
      <c r="C4" s="1105"/>
      <c r="D4" s="1105"/>
      <c r="E4" s="1105"/>
      <c r="F4" s="1105"/>
      <c r="G4" s="1105"/>
    </row>
    <row r="5" spans="2:7" s="2" customFormat="1" ht="39" customHeight="1" thickTop="1" thickBot="1">
      <c r="B5" s="559" t="s">
        <v>147</v>
      </c>
      <c r="C5" s="560" t="s">
        <v>580</v>
      </c>
      <c r="D5" s="559" t="s">
        <v>554</v>
      </c>
      <c r="E5" s="559" t="s">
        <v>581</v>
      </c>
      <c r="F5" s="560" t="s">
        <v>582</v>
      </c>
      <c r="G5" s="559" t="s">
        <v>583</v>
      </c>
    </row>
    <row r="6" spans="2:7" ht="15" customHeight="1" thickTop="1" thickBot="1">
      <c r="B6" s="885" t="s">
        <v>584</v>
      </c>
      <c r="C6" s="574">
        <v>3700</v>
      </c>
      <c r="D6" s="1001">
        <v>5585</v>
      </c>
      <c r="E6" s="1001">
        <v>8626</v>
      </c>
      <c r="F6" s="574">
        <v>14211</v>
      </c>
      <c r="G6" s="574">
        <v>17911</v>
      </c>
    </row>
    <row r="7" spans="2:7" ht="15" customHeight="1">
      <c r="B7" s="886" t="s">
        <v>585</v>
      </c>
      <c r="C7" s="541">
        <v>13179</v>
      </c>
      <c r="D7" s="541">
        <v>13332</v>
      </c>
      <c r="E7" s="541">
        <v>6169</v>
      </c>
      <c r="F7" s="541">
        <v>19501</v>
      </c>
      <c r="G7" s="541">
        <v>32680</v>
      </c>
    </row>
    <row r="8" spans="2:7" ht="15" customHeight="1">
      <c r="B8" s="886" t="s">
        <v>586</v>
      </c>
      <c r="C8" s="543">
        <v>2715</v>
      </c>
      <c r="D8" s="543">
        <v>2285</v>
      </c>
      <c r="E8" s="543">
        <v>13306</v>
      </c>
      <c r="F8" s="543">
        <v>15591</v>
      </c>
      <c r="G8" s="543">
        <v>18306</v>
      </c>
    </row>
    <row r="9" spans="2:7" ht="15" customHeight="1">
      <c r="B9" s="886" t="s">
        <v>587</v>
      </c>
      <c r="C9" s="543">
        <v>2185</v>
      </c>
      <c r="D9" s="543">
        <v>0</v>
      </c>
      <c r="E9" s="543">
        <v>0</v>
      </c>
      <c r="F9" s="543">
        <v>0</v>
      </c>
      <c r="G9" s="543">
        <v>2185</v>
      </c>
    </row>
    <row r="10" spans="2:7" ht="15" customHeight="1">
      <c r="B10" s="886" t="s">
        <v>588</v>
      </c>
      <c r="C10" s="543">
        <v>1008</v>
      </c>
      <c r="D10" s="543">
        <v>0</v>
      </c>
      <c r="E10" s="543">
        <v>0</v>
      </c>
      <c r="F10" s="543">
        <v>0</v>
      </c>
      <c r="G10" s="543">
        <v>1008</v>
      </c>
    </row>
    <row r="11" spans="2:7" ht="15" customHeight="1">
      <c r="B11" s="886" t="s">
        <v>589</v>
      </c>
      <c r="C11" s="543">
        <v>1191</v>
      </c>
      <c r="D11" s="543">
        <v>5</v>
      </c>
      <c r="E11" s="543">
        <v>1</v>
      </c>
      <c r="F11" s="543">
        <v>6</v>
      </c>
      <c r="G11" s="543">
        <v>1197</v>
      </c>
    </row>
    <row r="12" spans="2:7" ht="15" customHeight="1">
      <c r="B12" s="886" t="s">
        <v>590</v>
      </c>
      <c r="C12" s="543">
        <v>3675</v>
      </c>
      <c r="D12" s="543">
        <v>110</v>
      </c>
      <c r="E12" s="543">
        <v>1</v>
      </c>
      <c r="F12" s="543">
        <v>111</v>
      </c>
      <c r="G12" s="543">
        <v>3786</v>
      </c>
    </row>
    <row r="13" spans="2:7" ht="15" customHeight="1">
      <c r="B13" s="886" t="s">
        <v>591</v>
      </c>
      <c r="C13" s="543">
        <v>1249</v>
      </c>
      <c r="D13" s="543">
        <v>7</v>
      </c>
      <c r="E13" s="543">
        <v>2</v>
      </c>
      <c r="F13" s="543">
        <v>9</v>
      </c>
      <c r="G13" s="543">
        <v>1258</v>
      </c>
    </row>
    <row r="14" spans="2:7" ht="15" customHeight="1">
      <c r="B14" s="886" t="s">
        <v>592</v>
      </c>
      <c r="C14" s="543">
        <v>700</v>
      </c>
      <c r="D14" s="543">
        <v>0</v>
      </c>
      <c r="E14" s="543">
        <v>0</v>
      </c>
      <c r="F14" s="543">
        <v>0</v>
      </c>
      <c r="G14" s="543">
        <v>700</v>
      </c>
    </row>
    <row r="15" spans="2:7" ht="15" customHeight="1">
      <c r="B15" s="886" t="s">
        <v>593</v>
      </c>
      <c r="C15" s="543">
        <v>1293</v>
      </c>
      <c r="D15" s="543">
        <v>0</v>
      </c>
      <c r="E15" s="543">
        <v>0</v>
      </c>
      <c r="F15" s="543">
        <v>0</v>
      </c>
      <c r="G15" s="543">
        <v>1293</v>
      </c>
    </row>
    <row r="16" spans="2:7" ht="15" customHeight="1">
      <c r="B16" s="886" t="s">
        <v>594</v>
      </c>
      <c r="C16" s="543">
        <v>4948</v>
      </c>
      <c r="D16" s="543">
        <v>0</v>
      </c>
      <c r="E16" s="543">
        <v>0</v>
      </c>
      <c r="F16" s="543">
        <v>0</v>
      </c>
      <c r="G16" s="543">
        <v>4948</v>
      </c>
    </row>
    <row r="17" spans="2:7" ht="15" customHeight="1" thickBot="1">
      <c r="B17" s="886" t="s">
        <v>595</v>
      </c>
      <c r="C17" s="545">
        <v>10507</v>
      </c>
      <c r="D17" s="545">
        <v>11949</v>
      </c>
      <c r="E17" s="545">
        <v>30472</v>
      </c>
      <c r="F17" s="545">
        <v>42421</v>
      </c>
      <c r="G17" s="545">
        <v>52928</v>
      </c>
    </row>
    <row r="18" spans="2:7" s="2" customFormat="1" ht="15" customHeight="1" thickBot="1">
      <c r="B18" s="887" t="s">
        <v>596</v>
      </c>
      <c r="C18" s="574">
        <v>42650</v>
      </c>
      <c r="D18" s="574">
        <v>27688</v>
      </c>
      <c r="E18" s="574">
        <v>49951</v>
      </c>
      <c r="F18" s="574">
        <v>77639</v>
      </c>
      <c r="G18" s="574">
        <v>120289</v>
      </c>
    </row>
    <row r="19" spans="2:7" ht="15" customHeight="1">
      <c r="B19" s="581" t="s">
        <v>597</v>
      </c>
      <c r="C19" s="541">
        <v>124</v>
      </c>
      <c r="D19" s="541">
        <v>18254</v>
      </c>
      <c r="E19" s="541">
        <v>139025</v>
      </c>
      <c r="F19" s="541">
        <v>157279</v>
      </c>
      <c r="G19" s="541">
        <v>157403</v>
      </c>
    </row>
    <row r="20" spans="2:7" ht="15" customHeight="1">
      <c r="B20" s="581" t="s">
        <v>598</v>
      </c>
      <c r="C20" s="543">
        <v>28</v>
      </c>
      <c r="D20" s="543">
        <v>1348</v>
      </c>
      <c r="E20" s="543">
        <v>3446</v>
      </c>
      <c r="F20" s="543">
        <v>4794</v>
      </c>
      <c r="G20" s="543">
        <v>4822</v>
      </c>
    </row>
    <row r="21" spans="2:7" ht="15" customHeight="1" thickBot="1">
      <c r="B21" s="581" t="s">
        <v>599</v>
      </c>
      <c r="C21" s="545">
        <v>-2893</v>
      </c>
      <c r="D21" s="545">
        <v>-432</v>
      </c>
      <c r="E21" s="545">
        <v>10753</v>
      </c>
      <c r="F21" s="545">
        <v>10321</v>
      </c>
      <c r="G21" s="545">
        <v>7428</v>
      </c>
    </row>
    <row r="22" spans="2:7" s="2" customFormat="1" ht="15" customHeight="1" thickTop="1" thickBot="1">
      <c r="B22" s="561" t="s">
        <v>600</v>
      </c>
      <c r="C22" s="1002">
        <v>43609</v>
      </c>
      <c r="D22" s="1002">
        <v>52443</v>
      </c>
      <c r="E22" s="1002">
        <v>211801</v>
      </c>
      <c r="F22" s="1002">
        <v>264244</v>
      </c>
      <c r="G22" s="1002">
        <v>307853</v>
      </c>
    </row>
    <row r="23" spans="2:7" ht="15" customHeight="1" thickTop="1" thickBot="1">
      <c r="B23" s="581" t="s">
        <v>601</v>
      </c>
      <c r="C23" s="547"/>
      <c r="D23" s="547">
        <v>-4</v>
      </c>
      <c r="E23" s="547"/>
      <c r="F23" s="547">
        <v>-4</v>
      </c>
      <c r="G23" s="547">
        <v>-4</v>
      </c>
    </row>
    <row r="24" spans="2:7" s="2" customFormat="1" ht="15" customHeight="1" thickTop="1" thickBot="1">
      <c r="B24" s="561" t="s">
        <v>602</v>
      </c>
      <c r="C24" s="1003">
        <v>43609</v>
      </c>
      <c r="D24" s="1003">
        <v>52439</v>
      </c>
      <c r="E24" s="1003">
        <v>211801</v>
      </c>
      <c r="F24" s="1003">
        <v>264240</v>
      </c>
      <c r="G24" s="1003">
        <v>307849</v>
      </c>
    </row>
    <row r="25" spans="2:7" ht="15.75" customHeight="1" thickTop="1">
      <c r="B25" s="6"/>
      <c r="C25" s="6"/>
      <c r="D25" s="6"/>
      <c r="E25" s="6"/>
      <c r="F25" s="6"/>
      <c r="G25" s="6"/>
    </row>
    <row r="26" spans="2:7" ht="15.75" customHeight="1">
      <c r="B26" s="1106" t="s">
        <v>603</v>
      </c>
      <c r="C26" s="1106"/>
      <c r="D26" s="1106"/>
      <c r="E26" s="1106"/>
      <c r="F26" s="1106"/>
      <c r="G26" s="1106"/>
    </row>
    <row r="27" spans="2:7" ht="15.75" customHeight="1">
      <c r="B27" s="39"/>
      <c r="C27" s="6"/>
      <c r="D27" s="6"/>
      <c r="E27" s="6"/>
      <c r="F27" s="6"/>
      <c r="G27" s="6"/>
    </row>
    <row r="28" spans="2:7" ht="15.75" customHeight="1">
      <c r="B28" s="175"/>
    </row>
    <row r="29" spans="2:7" s="2" customFormat="1" ht="30.75" customHeight="1">
      <c r="B29" s="1105" t="s">
        <v>604</v>
      </c>
      <c r="C29" s="1105"/>
      <c r="D29" s="1105"/>
      <c r="E29" s="1105"/>
      <c r="F29" s="1105"/>
      <c r="G29" s="1105"/>
    </row>
    <row r="30" spans="2:7" s="2" customFormat="1" ht="39" customHeight="1" thickTop="1" thickBot="1">
      <c r="B30" s="559" t="s">
        <v>147</v>
      </c>
      <c r="C30" s="560" t="s">
        <v>580</v>
      </c>
      <c r="D30" s="559" t="s">
        <v>554</v>
      </c>
      <c r="E30" s="559" t="s">
        <v>581</v>
      </c>
      <c r="F30" s="560" t="s">
        <v>582</v>
      </c>
      <c r="G30" s="559" t="s">
        <v>583</v>
      </c>
    </row>
    <row r="31" spans="2:7" ht="15" customHeight="1" thickTop="1" thickBot="1">
      <c r="B31" s="885" t="s">
        <v>584</v>
      </c>
      <c r="C31" s="574">
        <v>4286</v>
      </c>
      <c r="D31" s="611">
        <v>5265</v>
      </c>
      <c r="E31" s="611">
        <v>7934</v>
      </c>
      <c r="F31" s="574">
        <v>13199</v>
      </c>
      <c r="G31" s="574">
        <v>17485</v>
      </c>
    </row>
    <row r="32" spans="2:7" ht="15" customHeight="1">
      <c r="B32" s="886" t="s">
        <v>585</v>
      </c>
      <c r="C32" s="541">
        <v>8260</v>
      </c>
      <c r="D32" s="542">
        <v>14460</v>
      </c>
      <c r="E32" s="542">
        <v>14891</v>
      </c>
      <c r="F32" s="541">
        <v>29351</v>
      </c>
      <c r="G32" s="541">
        <v>37611</v>
      </c>
    </row>
    <row r="33" spans="2:7" ht="15" customHeight="1">
      <c r="B33" s="886" t="s">
        <v>586</v>
      </c>
      <c r="C33" s="543">
        <v>2484</v>
      </c>
      <c r="D33" s="544">
        <v>1937</v>
      </c>
      <c r="E33" s="544">
        <v>4811</v>
      </c>
      <c r="F33" s="543">
        <v>6748</v>
      </c>
      <c r="G33" s="543">
        <v>9232</v>
      </c>
    </row>
    <row r="34" spans="2:7" ht="15" customHeight="1">
      <c r="B34" s="886" t="s">
        <v>587</v>
      </c>
      <c r="C34" s="543">
        <v>1619</v>
      </c>
      <c r="D34" s="544">
        <v>1</v>
      </c>
      <c r="E34" s="544">
        <v>0</v>
      </c>
      <c r="F34" s="543">
        <v>1</v>
      </c>
      <c r="G34" s="543">
        <v>1620</v>
      </c>
    </row>
    <row r="35" spans="2:7" ht="15" customHeight="1">
      <c r="B35" s="886" t="s">
        <v>588</v>
      </c>
      <c r="C35" s="543">
        <v>1025</v>
      </c>
      <c r="D35" s="544">
        <v>0</v>
      </c>
      <c r="E35" s="544">
        <v>0</v>
      </c>
      <c r="F35" s="543">
        <v>0</v>
      </c>
      <c r="G35" s="543">
        <v>1025</v>
      </c>
    </row>
    <row r="36" spans="2:7" ht="15" customHeight="1">
      <c r="B36" s="886" t="s">
        <v>589</v>
      </c>
      <c r="C36" s="543">
        <v>879</v>
      </c>
      <c r="D36" s="544">
        <v>2</v>
      </c>
      <c r="E36" s="544">
        <v>2</v>
      </c>
      <c r="F36" s="543">
        <v>4</v>
      </c>
      <c r="G36" s="543">
        <v>883</v>
      </c>
    </row>
    <row r="37" spans="2:7" ht="15" customHeight="1">
      <c r="B37" s="886" t="s">
        <v>590</v>
      </c>
      <c r="C37" s="543">
        <v>3071</v>
      </c>
      <c r="D37" s="544">
        <v>99</v>
      </c>
      <c r="E37" s="544">
        <v>8</v>
      </c>
      <c r="F37" s="543">
        <v>107</v>
      </c>
      <c r="G37" s="543">
        <v>3178</v>
      </c>
    </row>
    <row r="38" spans="2:7" ht="15" customHeight="1">
      <c r="B38" s="886" t="s">
        <v>591</v>
      </c>
      <c r="C38" s="543">
        <v>1218</v>
      </c>
      <c r="D38" s="544">
        <v>7</v>
      </c>
      <c r="E38" s="544">
        <v>2</v>
      </c>
      <c r="F38" s="543">
        <v>9</v>
      </c>
      <c r="G38" s="543">
        <v>1227</v>
      </c>
    </row>
    <row r="39" spans="2:7" ht="15" customHeight="1">
      <c r="B39" s="886" t="s">
        <v>592</v>
      </c>
      <c r="C39" s="543">
        <v>688</v>
      </c>
      <c r="D39" s="544">
        <v>0</v>
      </c>
      <c r="E39" s="544">
        <v>0</v>
      </c>
      <c r="F39" s="543">
        <v>0</v>
      </c>
      <c r="G39" s="543">
        <v>688</v>
      </c>
    </row>
    <row r="40" spans="2:7" ht="15" customHeight="1">
      <c r="B40" s="886" t="s">
        <v>593</v>
      </c>
      <c r="C40" s="543">
        <v>1170</v>
      </c>
      <c r="D40" s="544">
        <v>0</v>
      </c>
      <c r="E40" s="544">
        <v>0</v>
      </c>
      <c r="F40" s="543">
        <v>0</v>
      </c>
      <c r="G40" s="543">
        <v>1170</v>
      </c>
    </row>
    <row r="41" spans="2:7" ht="15" customHeight="1">
      <c r="B41" s="886" t="s">
        <v>594</v>
      </c>
      <c r="C41" s="543">
        <v>4795</v>
      </c>
      <c r="D41" s="544">
        <v>0</v>
      </c>
      <c r="E41" s="544">
        <v>0</v>
      </c>
      <c r="F41" s="543">
        <v>0</v>
      </c>
      <c r="G41" s="543">
        <v>4795</v>
      </c>
    </row>
    <row r="42" spans="2:7" ht="15" customHeight="1" thickBot="1">
      <c r="B42" s="886" t="s">
        <v>595</v>
      </c>
      <c r="C42" s="545">
        <v>13207</v>
      </c>
      <c r="D42" s="546">
        <v>12893</v>
      </c>
      <c r="E42" s="546">
        <v>26930</v>
      </c>
      <c r="F42" s="545">
        <v>39823</v>
      </c>
      <c r="G42" s="545">
        <v>53030</v>
      </c>
    </row>
    <row r="43" spans="2:7" s="2" customFormat="1" ht="15" customHeight="1" thickBot="1">
      <c r="B43" s="887" t="s">
        <v>596</v>
      </c>
      <c r="C43" s="574">
        <v>38416</v>
      </c>
      <c r="D43" s="575">
        <v>29399</v>
      </c>
      <c r="E43" s="575">
        <v>46644</v>
      </c>
      <c r="F43" s="574">
        <v>76043</v>
      </c>
      <c r="G43" s="574">
        <v>114459</v>
      </c>
    </row>
    <row r="44" spans="2:7" ht="15" customHeight="1">
      <c r="B44" s="581" t="s">
        <v>597</v>
      </c>
      <c r="C44" s="541">
        <v>116</v>
      </c>
      <c r="D44" s="542">
        <v>16952</v>
      </c>
      <c r="E44" s="542">
        <v>122304</v>
      </c>
      <c r="F44" s="541">
        <v>139256</v>
      </c>
      <c r="G44" s="541">
        <v>139372</v>
      </c>
    </row>
    <row r="45" spans="2:7" ht="15" customHeight="1">
      <c r="B45" s="581" t="s">
        <v>598</v>
      </c>
      <c r="C45" s="543">
        <v>35</v>
      </c>
      <c r="D45" s="544">
        <v>1552</v>
      </c>
      <c r="E45" s="544">
        <v>4195</v>
      </c>
      <c r="F45" s="543">
        <v>5747</v>
      </c>
      <c r="G45" s="543">
        <v>5782</v>
      </c>
    </row>
    <row r="46" spans="2:7" ht="15" customHeight="1" thickBot="1">
      <c r="B46" s="581" t="s">
        <v>599</v>
      </c>
      <c r="C46" s="545">
        <v>-726</v>
      </c>
      <c r="D46" s="546">
        <v>-49</v>
      </c>
      <c r="E46" s="546">
        <v>10854</v>
      </c>
      <c r="F46" s="545">
        <v>10805</v>
      </c>
      <c r="G46" s="545">
        <v>10079</v>
      </c>
    </row>
    <row r="47" spans="2:7" s="2" customFormat="1" ht="15" customHeight="1" thickTop="1" thickBot="1">
      <c r="B47" s="561" t="s">
        <v>600</v>
      </c>
      <c r="C47" s="562">
        <v>42127</v>
      </c>
      <c r="D47" s="563">
        <v>53119</v>
      </c>
      <c r="E47" s="563">
        <v>191931</v>
      </c>
      <c r="F47" s="562">
        <v>245050</v>
      </c>
      <c r="G47" s="562">
        <v>287177</v>
      </c>
    </row>
    <row r="48" spans="2:7" ht="15" customHeight="1" thickTop="1" thickBot="1">
      <c r="B48" s="581" t="s">
        <v>601</v>
      </c>
      <c r="C48" s="547">
        <v>0</v>
      </c>
      <c r="D48" s="548">
        <v>0</v>
      </c>
      <c r="E48" s="548">
        <v>-3175</v>
      </c>
      <c r="F48" s="547">
        <v>-3175</v>
      </c>
      <c r="G48" s="547">
        <v>-3175</v>
      </c>
    </row>
    <row r="49" spans="2:9" s="2" customFormat="1" ht="15" customHeight="1" thickTop="1" thickBot="1">
      <c r="B49" s="561" t="s">
        <v>605</v>
      </c>
      <c r="C49" s="564">
        <v>42127</v>
      </c>
      <c r="D49" s="564">
        <v>53119</v>
      </c>
      <c r="E49" s="564">
        <v>188756</v>
      </c>
      <c r="F49" s="564">
        <v>241875</v>
      </c>
      <c r="G49" s="564">
        <v>284002</v>
      </c>
    </row>
    <row r="50" spans="2:9" ht="15.75" customHeight="1" thickTop="1">
      <c r="B50" s="6"/>
      <c r="C50" s="6"/>
      <c r="D50" s="6"/>
      <c r="E50" s="6"/>
      <c r="F50" s="6"/>
      <c r="G50" s="6"/>
    </row>
    <row r="51" spans="2:9" ht="15.75" customHeight="1">
      <c r="B51" s="1106" t="s">
        <v>606</v>
      </c>
      <c r="C51" s="1106"/>
      <c r="D51" s="1106"/>
      <c r="E51" s="1106"/>
      <c r="F51" s="1106"/>
      <c r="G51" s="1106"/>
    </row>
    <row r="52" spans="2:9" ht="15.75" customHeight="1">
      <c r="B52" s="39"/>
      <c r="C52" s="6"/>
      <c r="D52" s="6"/>
      <c r="E52" s="6"/>
      <c r="F52" s="6"/>
      <c r="G52" s="6"/>
    </row>
    <row r="53" spans="2:9" ht="15.75" customHeight="1">
      <c r="B53" s="540"/>
    </row>
    <row r="54" spans="2:9" s="2" customFormat="1" ht="30.75" customHeight="1">
      <c r="B54" s="1105" t="s">
        <v>607</v>
      </c>
      <c r="C54" s="1105"/>
      <c r="D54" s="1105"/>
      <c r="E54" s="1105"/>
      <c r="F54" s="1105"/>
      <c r="G54" s="1105"/>
      <c r="I54" s="565"/>
    </row>
    <row r="55" spans="2:9" s="2" customFormat="1" ht="39" customHeight="1" thickTop="1" thickBot="1">
      <c r="B55" s="559" t="s">
        <v>147</v>
      </c>
      <c r="C55" s="560" t="s">
        <v>580</v>
      </c>
      <c r="D55" s="559" t="s">
        <v>554</v>
      </c>
      <c r="E55" s="559" t="s">
        <v>581</v>
      </c>
      <c r="F55" s="560" t="s">
        <v>582</v>
      </c>
      <c r="G55" s="559" t="s">
        <v>583</v>
      </c>
    </row>
    <row r="56" spans="2:9" ht="15" customHeight="1" thickTop="1" thickBot="1">
      <c r="B56" s="885" t="s">
        <v>584</v>
      </c>
      <c r="C56" s="574">
        <v>4129</v>
      </c>
      <c r="D56" s="611">
        <v>6394</v>
      </c>
      <c r="E56" s="611">
        <v>8002</v>
      </c>
      <c r="F56" s="574">
        <v>14396</v>
      </c>
      <c r="G56" s="574">
        <v>18525</v>
      </c>
    </row>
    <row r="57" spans="2:9" ht="15" customHeight="1">
      <c r="B57" s="886" t="s">
        <v>585</v>
      </c>
      <c r="C57" s="541">
        <v>7753</v>
      </c>
      <c r="D57" s="542">
        <v>15325</v>
      </c>
      <c r="E57" s="542">
        <v>12312</v>
      </c>
      <c r="F57" s="541">
        <v>27637</v>
      </c>
      <c r="G57" s="541">
        <v>35390</v>
      </c>
    </row>
    <row r="58" spans="2:9" ht="15" customHeight="1">
      <c r="B58" s="886" t="s">
        <v>586</v>
      </c>
      <c r="C58" s="543">
        <v>2021</v>
      </c>
      <c r="D58" s="544">
        <v>2405</v>
      </c>
      <c r="E58" s="544">
        <v>3253</v>
      </c>
      <c r="F58" s="543">
        <v>5658</v>
      </c>
      <c r="G58" s="543">
        <v>7679</v>
      </c>
    </row>
    <row r="59" spans="2:9" ht="15" customHeight="1">
      <c r="B59" s="886" t="s">
        <v>587</v>
      </c>
      <c r="C59" s="543">
        <v>1523</v>
      </c>
      <c r="D59" s="544">
        <v>1</v>
      </c>
      <c r="E59" s="544">
        <v>0</v>
      </c>
      <c r="F59" s="543">
        <v>1</v>
      </c>
      <c r="G59" s="543">
        <v>1524</v>
      </c>
    </row>
    <row r="60" spans="2:9" ht="15" customHeight="1">
      <c r="B60" s="886" t="s">
        <v>588</v>
      </c>
      <c r="C60" s="543">
        <v>1137</v>
      </c>
      <c r="D60" s="544">
        <v>0</v>
      </c>
      <c r="E60" s="544">
        <v>0</v>
      </c>
      <c r="F60" s="543">
        <v>0</v>
      </c>
      <c r="G60" s="543">
        <v>1137</v>
      </c>
    </row>
    <row r="61" spans="2:9" ht="15" customHeight="1">
      <c r="B61" s="886" t="s">
        <v>589</v>
      </c>
      <c r="C61" s="543">
        <v>1032</v>
      </c>
      <c r="D61" s="544">
        <v>3</v>
      </c>
      <c r="E61" s="544">
        <v>4</v>
      </c>
      <c r="F61" s="543">
        <v>7</v>
      </c>
      <c r="G61" s="543">
        <v>1039</v>
      </c>
    </row>
    <row r="62" spans="2:9" ht="15" customHeight="1">
      <c r="B62" s="886" t="s">
        <v>590</v>
      </c>
      <c r="C62" s="543">
        <v>2271</v>
      </c>
      <c r="D62" s="544">
        <v>106</v>
      </c>
      <c r="E62" s="544">
        <v>8</v>
      </c>
      <c r="F62" s="543">
        <v>114</v>
      </c>
      <c r="G62" s="543">
        <v>2385</v>
      </c>
    </row>
    <row r="63" spans="2:9" ht="15" customHeight="1">
      <c r="B63" s="886" t="s">
        <v>591</v>
      </c>
      <c r="C63" s="543">
        <v>1243</v>
      </c>
      <c r="D63" s="544">
        <v>8</v>
      </c>
      <c r="E63" s="544">
        <v>2</v>
      </c>
      <c r="F63" s="543">
        <v>10</v>
      </c>
      <c r="G63" s="543">
        <v>1253</v>
      </c>
    </row>
    <row r="64" spans="2:9" ht="15" customHeight="1">
      <c r="B64" s="886" t="s">
        <v>592</v>
      </c>
      <c r="C64" s="543">
        <v>733</v>
      </c>
      <c r="D64" s="544">
        <v>0</v>
      </c>
      <c r="E64" s="544">
        <v>0</v>
      </c>
      <c r="F64" s="543">
        <v>0</v>
      </c>
      <c r="G64" s="543">
        <v>733</v>
      </c>
    </row>
    <row r="65" spans="2:9" ht="15" customHeight="1">
      <c r="B65" s="886" t="s">
        <v>593</v>
      </c>
      <c r="C65" s="543">
        <v>1147</v>
      </c>
      <c r="D65" s="544">
        <v>0</v>
      </c>
      <c r="E65" s="544">
        <v>0</v>
      </c>
      <c r="F65" s="543">
        <v>0</v>
      </c>
      <c r="G65" s="543">
        <v>1147</v>
      </c>
    </row>
    <row r="66" spans="2:9" ht="15" customHeight="1">
      <c r="B66" s="886" t="s">
        <v>594</v>
      </c>
      <c r="C66" s="543">
        <v>4486</v>
      </c>
      <c r="D66" s="544">
        <v>0</v>
      </c>
      <c r="E66" s="544">
        <v>0</v>
      </c>
      <c r="F66" s="543">
        <v>0</v>
      </c>
      <c r="G66" s="543">
        <v>4486</v>
      </c>
    </row>
    <row r="67" spans="2:9" ht="15" customHeight="1" thickBot="1">
      <c r="B67" s="886" t="s">
        <v>595</v>
      </c>
      <c r="C67" s="545">
        <v>15097</v>
      </c>
      <c r="D67" s="546">
        <v>13549</v>
      </c>
      <c r="E67" s="546">
        <v>27688</v>
      </c>
      <c r="F67" s="545">
        <v>41237</v>
      </c>
      <c r="G67" s="545">
        <v>56334</v>
      </c>
    </row>
    <row r="68" spans="2:9" s="2" customFormat="1" ht="15" customHeight="1" thickBot="1">
      <c r="B68" s="887" t="s">
        <v>596</v>
      </c>
      <c r="C68" s="574">
        <v>38443</v>
      </c>
      <c r="D68" s="575">
        <v>31397</v>
      </c>
      <c r="E68" s="575">
        <v>43267</v>
      </c>
      <c r="F68" s="574">
        <v>74664</v>
      </c>
      <c r="G68" s="574">
        <v>113107</v>
      </c>
    </row>
    <row r="69" spans="2:9" ht="15" customHeight="1">
      <c r="B69" s="581" t="s">
        <v>597</v>
      </c>
      <c r="C69" s="541">
        <v>117</v>
      </c>
      <c r="D69" s="542">
        <v>17277</v>
      </c>
      <c r="E69" s="542">
        <v>112122</v>
      </c>
      <c r="F69" s="541">
        <v>129399</v>
      </c>
      <c r="G69" s="541">
        <v>129516</v>
      </c>
    </row>
    <row r="70" spans="2:9" ht="15" customHeight="1">
      <c r="B70" s="581" t="s">
        <v>598</v>
      </c>
      <c r="C70" s="543">
        <v>47</v>
      </c>
      <c r="D70" s="544">
        <v>1693</v>
      </c>
      <c r="E70" s="544">
        <v>5062</v>
      </c>
      <c r="F70" s="543">
        <v>6755</v>
      </c>
      <c r="G70" s="543">
        <v>6802</v>
      </c>
    </row>
    <row r="71" spans="2:9" ht="15" customHeight="1" thickBot="1">
      <c r="B71" s="581" t="s">
        <v>599</v>
      </c>
      <c r="C71" s="545">
        <v>-371</v>
      </c>
      <c r="D71" s="546">
        <v>293</v>
      </c>
      <c r="E71" s="546">
        <v>11474</v>
      </c>
      <c r="F71" s="545">
        <v>11767</v>
      </c>
      <c r="G71" s="545">
        <v>11396</v>
      </c>
    </row>
    <row r="72" spans="2:9" s="2" customFormat="1" ht="15" customHeight="1" thickTop="1" thickBot="1">
      <c r="B72" s="561" t="s">
        <v>600</v>
      </c>
      <c r="C72" s="562">
        <v>42365</v>
      </c>
      <c r="D72" s="563">
        <v>57054</v>
      </c>
      <c r="E72" s="563">
        <v>179927</v>
      </c>
      <c r="F72" s="562">
        <v>236981</v>
      </c>
      <c r="G72" s="562">
        <v>279346</v>
      </c>
    </row>
    <row r="73" spans="2:9" ht="15" customHeight="1" thickTop="1" thickBot="1">
      <c r="B73" s="581" t="s">
        <v>601</v>
      </c>
      <c r="C73" s="547">
        <v>0</v>
      </c>
      <c r="D73" s="548">
        <v>0</v>
      </c>
      <c r="E73" s="548">
        <v>-4780</v>
      </c>
      <c r="F73" s="547">
        <v>-4780</v>
      </c>
      <c r="G73" s="547">
        <v>-4780</v>
      </c>
    </row>
    <row r="74" spans="2:9" s="2" customFormat="1" ht="15" customHeight="1" thickTop="1" thickBot="1">
      <c r="B74" s="561" t="s">
        <v>608</v>
      </c>
      <c r="C74" s="564">
        <v>42365</v>
      </c>
      <c r="D74" s="564">
        <v>57054</v>
      </c>
      <c r="E74" s="564">
        <v>175147</v>
      </c>
      <c r="F74" s="564">
        <v>232201</v>
      </c>
      <c r="G74" s="564">
        <v>274566</v>
      </c>
    </row>
    <row r="75" spans="2:9" ht="15.75" customHeight="1" thickTop="1">
      <c r="B75" s="6"/>
      <c r="C75" s="6"/>
      <c r="D75" s="6"/>
      <c r="E75" s="6"/>
      <c r="F75" s="6"/>
      <c r="G75" s="6"/>
    </row>
    <row r="76" spans="2:9" ht="15.75" customHeight="1">
      <c r="B76" s="1106" t="s">
        <v>609</v>
      </c>
      <c r="C76" s="1106"/>
      <c r="D76" s="1106"/>
      <c r="E76" s="1106"/>
      <c r="F76" s="1106"/>
      <c r="G76" s="1106"/>
      <c r="I76" s="6"/>
    </row>
    <row r="77" spans="2:9" ht="15.75" customHeight="1">
      <c r="B77" s="39"/>
      <c r="C77" s="6"/>
      <c r="D77" s="6"/>
      <c r="E77" s="6"/>
      <c r="F77" s="6"/>
      <c r="G77" s="6"/>
    </row>
    <row r="78" spans="2:9" ht="15.75" customHeight="1">
      <c r="B78" s="540"/>
    </row>
    <row r="79" spans="2:9" s="2" customFormat="1" ht="30.75" customHeight="1">
      <c r="B79" s="1105" t="s">
        <v>610</v>
      </c>
      <c r="C79" s="1105"/>
      <c r="D79" s="1105"/>
      <c r="E79" s="1105"/>
      <c r="F79" s="1105"/>
      <c r="G79" s="1105"/>
    </row>
    <row r="80" spans="2:9" s="2" customFormat="1" ht="39" customHeight="1" thickTop="1" thickBot="1">
      <c r="B80" s="559" t="s">
        <v>147</v>
      </c>
      <c r="C80" s="560" t="s">
        <v>580</v>
      </c>
      <c r="D80" s="559" t="s">
        <v>554</v>
      </c>
      <c r="E80" s="559" t="s">
        <v>581</v>
      </c>
      <c r="F80" s="560" t="s">
        <v>582</v>
      </c>
      <c r="G80" s="559" t="s">
        <v>583</v>
      </c>
    </row>
    <row r="81" spans="2:7" ht="15" customHeight="1" thickTop="1" thickBot="1">
      <c r="B81" s="885" t="s">
        <v>584</v>
      </c>
      <c r="C81" s="612">
        <v>4385</v>
      </c>
      <c r="D81" s="573">
        <v>6339</v>
      </c>
      <c r="E81" s="573">
        <v>6445</v>
      </c>
      <c r="F81" s="612">
        <v>12784</v>
      </c>
      <c r="G81" s="612">
        <v>17169</v>
      </c>
    </row>
    <row r="82" spans="2:7" ht="15" customHeight="1" thickBot="1">
      <c r="B82" s="886" t="s">
        <v>585</v>
      </c>
      <c r="C82" s="547">
        <v>4913</v>
      </c>
      <c r="D82" s="548">
        <v>15325</v>
      </c>
      <c r="E82" s="548">
        <v>13212</v>
      </c>
      <c r="F82" s="547">
        <v>28537</v>
      </c>
      <c r="G82" s="547">
        <v>33450</v>
      </c>
    </row>
    <row r="83" spans="2:7" ht="15" customHeight="1" thickBot="1">
      <c r="B83" s="886" t="s">
        <v>586</v>
      </c>
      <c r="C83" s="547">
        <v>1691</v>
      </c>
      <c r="D83" s="548">
        <v>1959</v>
      </c>
      <c r="E83" s="548">
        <v>2341</v>
      </c>
      <c r="F83" s="547">
        <v>4300</v>
      </c>
      <c r="G83" s="547">
        <v>5991</v>
      </c>
    </row>
    <row r="84" spans="2:7" ht="15" customHeight="1" thickBot="1">
      <c r="B84" s="886" t="s">
        <v>587</v>
      </c>
      <c r="C84" s="547">
        <v>1205</v>
      </c>
      <c r="D84" s="548">
        <v>1</v>
      </c>
      <c r="E84" s="548">
        <v>0</v>
      </c>
      <c r="F84" s="547">
        <v>1</v>
      </c>
      <c r="G84" s="547">
        <v>1206</v>
      </c>
    </row>
    <row r="85" spans="2:7" ht="15" customHeight="1" thickBot="1">
      <c r="B85" s="886" t="s">
        <v>588</v>
      </c>
      <c r="C85" s="547">
        <v>922</v>
      </c>
      <c r="D85" s="548">
        <v>0</v>
      </c>
      <c r="E85" s="548">
        <v>0</v>
      </c>
      <c r="F85" s="547">
        <v>0</v>
      </c>
      <c r="G85" s="547">
        <v>922</v>
      </c>
    </row>
    <row r="86" spans="2:7" ht="15" customHeight="1" thickBot="1">
      <c r="B86" s="886" t="s">
        <v>589</v>
      </c>
      <c r="C86" s="547">
        <v>686</v>
      </c>
      <c r="D86" s="548">
        <v>3</v>
      </c>
      <c r="E86" s="548">
        <v>4</v>
      </c>
      <c r="F86" s="547">
        <v>7</v>
      </c>
      <c r="G86" s="547">
        <v>693</v>
      </c>
    </row>
    <row r="87" spans="2:7" ht="15" customHeight="1" thickBot="1">
      <c r="B87" s="886" t="s">
        <v>590</v>
      </c>
      <c r="C87" s="547">
        <v>1660</v>
      </c>
      <c r="D87" s="548">
        <v>100</v>
      </c>
      <c r="E87" s="548">
        <v>8</v>
      </c>
      <c r="F87" s="547">
        <v>108</v>
      </c>
      <c r="G87" s="547">
        <v>1768</v>
      </c>
    </row>
    <row r="88" spans="2:7" ht="15" customHeight="1" thickBot="1">
      <c r="B88" s="886" t="s">
        <v>591</v>
      </c>
      <c r="C88" s="547">
        <v>769</v>
      </c>
      <c r="D88" s="548">
        <v>8</v>
      </c>
      <c r="E88" s="548">
        <v>2</v>
      </c>
      <c r="F88" s="547">
        <v>10</v>
      </c>
      <c r="G88" s="547">
        <v>779</v>
      </c>
    </row>
    <row r="89" spans="2:7" ht="15" customHeight="1" thickBot="1">
      <c r="B89" s="886" t="s">
        <v>592</v>
      </c>
      <c r="C89" s="547">
        <v>509</v>
      </c>
      <c r="D89" s="548">
        <v>0</v>
      </c>
      <c r="E89" s="548">
        <v>0</v>
      </c>
      <c r="F89" s="547">
        <v>0</v>
      </c>
      <c r="G89" s="547">
        <v>509</v>
      </c>
    </row>
    <row r="90" spans="2:7" ht="15" customHeight="1" thickBot="1">
      <c r="B90" s="886" t="s">
        <v>593</v>
      </c>
      <c r="C90" s="547">
        <v>1104</v>
      </c>
      <c r="D90" s="548">
        <v>0</v>
      </c>
      <c r="E90" s="548">
        <v>0</v>
      </c>
      <c r="F90" s="547">
        <v>0</v>
      </c>
      <c r="G90" s="547">
        <v>1104</v>
      </c>
    </row>
    <row r="91" spans="2:7" ht="15" customHeight="1" thickBot="1">
      <c r="B91" s="886" t="s">
        <v>594</v>
      </c>
      <c r="C91" s="547">
        <v>3934</v>
      </c>
      <c r="D91" s="548">
        <v>0</v>
      </c>
      <c r="E91" s="548">
        <v>0</v>
      </c>
      <c r="F91" s="547">
        <v>0</v>
      </c>
      <c r="G91" s="547">
        <v>3934</v>
      </c>
    </row>
    <row r="92" spans="2:7" ht="15" customHeight="1" thickBot="1">
      <c r="B92" s="886" t="s">
        <v>595</v>
      </c>
      <c r="C92" s="547">
        <v>13895</v>
      </c>
      <c r="D92" s="548">
        <v>14185</v>
      </c>
      <c r="E92" s="548">
        <v>33515</v>
      </c>
      <c r="F92" s="547">
        <v>47700</v>
      </c>
      <c r="G92" s="547">
        <v>61595</v>
      </c>
    </row>
    <row r="93" spans="2:7" s="2" customFormat="1" ht="15" customHeight="1" thickBot="1">
      <c r="B93" s="887" t="s">
        <v>596</v>
      </c>
      <c r="C93" s="572">
        <v>31288</v>
      </c>
      <c r="D93" s="573">
        <v>31581</v>
      </c>
      <c r="E93" s="573">
        <v>49082</v>
      </c>
      <c r="F93" s="572">
        <v>80663</v>
      </c>
      <c r="G93" s="572">
        <v>111951</v>
      </c>
    </row>
    <row r="94" spans="2:7" ht="15" customHeight="1" thickBot="1">
      <c r="B94" s="581" t="s">
        <v>597</v>
      </c>
      <c r="C94" s="547">
        <v>109</v>
      </c>
      <c r="D94" s="548">
        <v>17160</v>
      </c>
      <c r="E94" s="548">
        <v>94462</v>
      </c>
      <c r="F94" s="547">
        <v>111622</v>
      </c>
      <c r="G94" s="547">
        <v>111731</v>
      </c>
    </row>
    <row r="95" spans="2:7" ht="15" customHeight="1" thickBot="1">
      <c r="B95" s="581" t="s">
        <v>598</v>
      </c>
      <c r="C95" s="547">
        <v>68</v>
      </c>
      <c r="D95" s="548">
        <v>1720</v>
      </c>
      <c r="E95" s="548">
        <v>5361</v>
      </c>
      <c r="F95" s="547">
        <v>7081</v>
      </c>
      <c r="G95" s="547">
        <v>7149</v>
      </c>
    </row>
    <row r="96" spans="2:7" ht="15" customHeight="1" thickBot="1">
      <c r="B96" s="581" t="s">
        <v>599</v>
      </c>
      <c r="C96" s="547">
        <v>-1241</v>
      </c>
      <c r="D96" s="548">
        <v>224</v>
      </c>
      <c r="E96" s="548">
        <v>10059</v>
      </c>
      <c r="F96" s="547">
        <v>10283</v>
      </c>
      <c r="G96" s="547">
        <v>9042</v>
      </c>
    </row>
    <row r="97" spans="2:7" s="2" customFormat="1" ht="15" customHeight="1" thickTop="1" thickBot="1">
      <c r="B97" s="561" t="s">
        <v>600</v>
      </c>
      <c r="C97" s="564">
        <v>34609</v>
      </c>
      <c r="D97" s="566">
        <v>57024</v>
      </c>
      <c r="E97" s="566">
        <v>165409</v>
      </c>
      <c r="F97" s="564">
        <v>222433</v>
      </c>
      <c r="G97" s="564">
        <v>257042</v>
      </c>
    </row>
    <row r="98" spans="2:7" ht="15" customHeight="1" thickTop="1" thickBot="1">
      <c r="B98" s="581" t="s">
        <v>601</v>
      </c>
      <c r="C98" s="547"/>
      <c r="D98" s="548"/>
      <c r="E98" s="548">
        <v>-8312</v>
      </c>
      <c r="F98" s="547">
        <v>-8312</v>
      </c>
      <c r="G98" s="547">
        <v>-8312</v>
      </c>
    </row>
    <row r="99" spans="2:7" s="2" customFormat="1" ht="15" customHeight="1" thickTop="1" thickBot="1">
      <c r="B99" s="561" t="s">
        <v>611</v>
      </c>
      <c r="C99" s="564">
        <v>34609</v>
      </c>
      <c r="D99" s="564">
        <v>57024</v>
      </c>
      <c r="E99" s="564">
        <v>157097</v>
      </c>
      <c r="F99" s="564">
        <v>214121</v>
      </c>
      <c r="G99" s="564">
        <v>248730</v>
      </c>
    </row>
    <row r="100" spans="2:7" ht="15.75" customHeight="1" thickTop="1">
      <c r="B100" s="6"/>
      <c r="C100" s="6"/>
      <c r="D100" s="6"/>
      <c r="E100" s="6"/>
      <c r="F100" s="6"/>
      <c r="G100" s="6"/>
    </row>
    <row r="101" spans="2:7" ht="15.75" customHeight="1">
      <c r="B101" s="1106" t="s">
        <v>612</v>
      </c>
      <c r="C101" s="1106"/>
      <c r="D101" s="1106"/>
      <c r="E101" s="1106"/>
      <c r="F101" s="1106"/>
      <c r="G101" s="1106"/>
    </row>
    <row r="102" spans="2:7" ht="15.75" customHeight="1">
      <c r="B102" s="39"/>
      <c r="C102" s="6"/>
      <c r="D102" s="6"/>
      <c r="E102" s="6"/>
      <c r="F102" s="6"/>
      <c r="G102" s="6"/>
    </row>
    <row r="103" spans="2:7" ht="15.75" customHeight="1">
      <c r="B103" s="540"/>
    </row>
    <row r="104" spans="2:7" ht="15.75" customHeight="1">
      <c r="B104" s="540"/>
    </row>
    <row r="105" spans="2:7" s="2" customFormat="1" ht="30.75" customHeight="1">
      <c r="B105" s="1105" t="s">
        <v>613</v>
      </c>
      <c r="C105" s="1105"/>
      <c r="D105" s="1105"/>
      <c r="E105" s="1105"/>
      <c r="F105" s="1105"/>
      <c r="G105" s="1105"/>
    </row>
    <row r="106" spans="2:7" s="2" customFormat="1" ht="39" customHeight="1" thickTop="1" thickBot="1">
      <c r="B106" s="559" t="s">
        <v>147</v>
      </c>
      <c r="C106" s="560" t="s">
        <v>580</v>
      </c>
      <c r="D106" s="559" t="s">
        <v>554</v>
      </c>
      <c r="E106" s="559" t="s">
        <v>581</v>
      </c>
      <c r="F106" s="560" t="s">
        <v>582</v>
      </c>
      <c r="G106" s="559" t="s">
        <v>583</v>
      </c>
    </row>
    <row r="107" spans="2:7" ht="15" customHeight="1" thickTop="1" thickBot="1">
      <c r="B107" s="885" t="s">
        <v>584</v>
      </c>
      <c r="C107" s="612">
        <v>5437</v>
      </c>
      <c r="D107" s="613">
        <v>8747</v>
      </c>
      <c r="E107" s="613">
        <v>9691</v>
      </c>
      <c r="F107" s="612">
        <v>18438</v>
      </c>
      <c r="G107" s="612">
        <v>23875</v>
      </c>
    </row>
    <row r="108" spans="2:7" ht="15" customHeight="1" thickBot="1">
      <c r="B108" s="886" t="s">
        <v>585</v>
      </c>
      <c r="C108" s="547">
        <v>8687</v>
      </c>
      <c r="D108" s="548">
        <v>20934</v>
      </c>
      <c r="E108" s="548">
        <v>14170</v>
      </c>
      <c r="F108" s="549">
        <v>35104</v>
      </c>
      <c r="G108" s="549">
        <v>43791</v>
      </c>
    </row>
    <row r="109" spans="2:7" ht="15" customHeight="1" thickBot="1">
      <c r="B109" s="886" t="s">
        <v>614</v>
      </c>
      <c r="C109" s="547">
        <v>2381</v>
      </c>
      <c r="D109" s="548">
        <v>2406</v>
      </c>
      <c r="E109" s="548">
        <v>3051</v>
      </c>
      <c r="F109" s="549">
        <v>5457</v>
      </c>
      <c r="G109" s="549">
        <v>7838</v>
      </c>
    </row>
    <row r="110" spans="2:7" ht="15" customHeight="1" thickBot="1">
      <c r="B110" s="886" t="s">
        <v>587</v>
      </c>
      <c r="C110" s="547">
        <v>1118</v>
      </c>
      <c r="D110" s="548">
        <v>0</v>
      </c>
      <c r="E110" s="548">
        <v>0</v>
      </c>
      <c r="F110" s="549">
        <v>0</v>
      </c>
      <c r="G110" s="549">
        <v>1118</v>
      </c>
    </row>
    <row r="111" spans="2:7" ht="15" customHeight="1" thickBot="1">
      <c r="B111" s="886" t="s">
        <v>588</v>
      </c>
      <c r="C111" s="547">
        <v>1026</v>
      </c>
      <c r="D111" s="548">
        <v>1</v>
      </c>
      <c r="E111" s="548">
        <v>0</v>
      </c>
      <c r="F111" s="549">
        <v>1</v>
      </c>
      <c r="G111" s="549">
        <v>1027</v>
      </c>
    </row>
    <row r="112" spans="2:7" ht="15" customHeight="1" thickBot="1">
      <c r="B112" s="886" t="s">
        <v>615</v>
      </c>
      <c r="C112" s="547">
        <v>1140</v>
      </c>
      <c r="D112" s="548">
        <v>10</v>
      </c>
      <c r="E112" s="548">
        <v>6</v>
      </c>
      <c r="F112" s="549">
        <v>16</v>
      </c>
      <c r="G112" s="549">
        <v>1156</v>
      </c>
    </row>
    <row r="113" spans="2:7" ht="15" customHeight="1" thickBot="1">
      <c r="B113" s="886" t="s">
        <v>590</v>
      </c>
      <c r="C113" s="547">
        <v>1928</v>
      </c>
      <c r="D113" s="548">
        <v>170</v>
      </c>
      <c r="E113" s="548">
        <v>27</v>
      </c>
      <c r="F113" s="549">
        <v>197</v>
      </c>
      <c r="G113" s="549">
        <v>2125</v>
      </c>
    </row>
    <row r="114" spans="2:7" ht="15" customHeight="1" thickBot="1">
      <c r="B114" s="886" t="s">
        <v>591</v>
      </c>
      <c r="C114" s="547">
        <v>1161</v>
      </c>
      <c r="D114" s="548">
        <v>9</v>
      </c>
      <c r="E114" s="548">
        <v>3</v>
      </c>
      <c r="F114" s="549">
        <v>12</v>
      </c>
      <c r="G114" s="549">
        <v>1173</v>
      </c>
    </row>
    <row r="115" spans="2:7" ht="15" customHeight="1" thickBot="1">
      <c r="B115" s="886" t="s">
        <v>592</v>
      </c>
      <c r="C115" s="547">
        <v>373</v>
      </c>
      <c r="D115" s="548">
        <v>0</v>
      </c>
      <c r="E115" s="548">
        <v>0</v>
      </c>
      <c r="F115" s="549">
        <v>0</v>
      </c>
      <c r="G115" s="549">
        <v>373</v>
      </c>
    </row>
    <row r="116" spans="2:7" ht="15" customHeight="1" thickBot="1">
      <c r="B116" s="886" t="s">
        <v>593</v>
      </c>
      <c r="C116" s="547">
        <v>1317</v>
      </c>
      <c r="D116" s="548">
        <v>0</v>
      </c>
      <c r="E116" s="548">
        <v>0</v>
      </c>
      <c r="F116" s="549">
        <v>0</v>
      </c>
      <c r="G116" s="549">
        <v>1317</v>
      </c>
    </row>
    <row r="117" spans="2:7" ht="15" customHeight="1" thickBot="1">
      <c r="B117" s="886" t="s">
        <v>594</v>
      </c>
      <c r="C117" s="547">
        <v>4214</v>
      </c>
      <c r="D117" s="548">
        <v>0</v>
      </c>
      <c r="E117" s="548">
        <v>0</v>
      </c>
      <c r="F117" s="549">
        <v>0</v>
      </c>
      <c r="G117" s="549">
        <v>4214</v>
      </c>
    </row>
    <row r="118" spans="2:7" ht="15" customHeight="1" thickBot="1">
      <c r="B118" s="886" t="s">
        <v>595</v>
      </c>
      <c r="C118" s="547">
        <v>16713</v>
      </c>
      <c r="D118" s="548">
        <v>17706</v>
      </c>
      <c r="E118" s="548">
        <v>28218</v>
      </c>
      <c r="F118" s="549">
        <v>45924</v>
      </c>
      <c r="G118" s="549">
        <v>62637</v>
      </c>
    </row>
    <row r="119" spans="2:7" s="2" customFormat="1" ht="15" customHeight="1" thickBot="1">
      <c r="B119" s="887" t="s">
        <v>596</v>
      </c>
      <c r="C119" s="572">
        <v>40058</v>
      </c>
      <c r="D119" s="573">
        <v>41236</v>
      </c>
      <c r="E119" s="573">
        <v>45475</v>
      </c>
      <c r="F119" s="572">
        <v>86711</v>
      </c>
      <c r="G119" s="572">
        <v>126769</v>
      </c>
    </row>
    <row r="120" spans="2:7" ht="15" customHeight="1" thickBot="1">
      <c r="B120" s="581" t="s">
        <v>597</v>
      </c>
      <c r="C120" s="547">
        <v>122</v>
      </c>
      <c r="D120" s="548">
        <v>20447</v>
      </c>
      <c r="E120" s="548">
        <v>113779</v>
      </c>
      <c r="F120" s="547">
        <v>134226</v>
      </c>
      <c r="G120" s="547">
        <v>134348</v>
      </c>
    </row>
    <row r="121" spans="2:7" ht="15" customHeight="1" thickBot="1">
      <c r="B121" s="581" t="s">
        <v>598</v>
      </c>
      <c r="C121" s="547">
        <v>76</v>
      </c>
      <c r="D121" s="548">
        <v>2274</v>
      </c>
      <c r="E121" s="548">
        <v>7906</v>
      </c>
      <c r="F121" s="547">
        <v>10180</v>
      </c>
      <c r="G121" s="547">
        <v>10256</v>
      </c>
    </row>
    <row r="122" spans="2:7" ht="15" customHeight="1" thickBot="1">
      <c r="B122" s="581" t="s">
        <v>599</v>
      </c>
      <c r="C122" s="547">
        <v>623</v>
      </c>
      <c r="D122" s="548">
        <v>3439</v>
      </c>
      <c r="E122" s="548">
        <v>11005</v>
      </c>
      <c r="F122" s="547">
        <v>14444</v>
      </c>
      <c r="G122" s="547">
        <v>15067</v>
      </c>
    </row>
    <row r="123" spans="2:7" s="2" customFormat="1" ht="15" customHeight="1" thickTop="1" thickBot="1">
      <c r="B123" s="561" t="s">
        <v>600</v>
      </c>
      <c r="C123" s="564">
        <v>46316</v>
      </c>
      <c r="D123" s="566">
        <v>76143</v>
      </c>
      <c r="E123" s="566">
        <v>187856</v>
      </c>
      <c r="F123" s="564">
        <v>263999</v>
      </c>
      <c r="G123" s="564">
        <v>310315</v>
      </c>
    </row>
    <row r="124" spans="2:7" ht="15" customHeight="1" thickTop="1" thickBot="1">
      <c r="B124" s="581" t="s">
        <v>601</v>
      </c>
      <c r="C124" s="547">
        <v>0</v>
      </c>
      <c r="D124" s="548">
        <v>0</v>
      </c>
      <c r="E124" s="548">
        <v>-11676</v>
      </c>
      <c r="F124" s="547">
        <v>-11676</v>
      </c>
      <c r="G124" s="547">
        <v>-11676</v>
      </c>
    </row>
    <row r="125" spans="2:7" s="2" customFormat="1" ht="15" customHeight="1" thickTop="1" thickBot="1">
      <c r="B125" s="561" t="s">
        <v>616</v>
      </c>
      <c r="C125" s="564">
        <v>46316</v>
      </c>
      <c r="D125" s="564">
        <v>76143</v>
      </c>
      <c r="E125" s="564">
        <v>176180</v>
      </c>
      <c r="F125" s="564">
        <v>252323</v>
      </c>
      <c r="G125" s="564">
        <v>298639</v>
      </c>
    </row>
    <row r="126" spans="2:7" ht="15.75" customHeight="1" thickTop="1">
      <c r="B126" s="6"/>
      <c r="C126" s="6"/>
      <c r="D126" s="6"/>
      <c r="E126" s="6"/>
      <c r="F126" s="6"/>
      <c r="G126" s="6"/>
    </row>
    <row r="127" spans="2:7" ht="15.75" customHeight="1">
      <c r="B127" s="1106" t="s">
        <v>617</v>
      </c>
      <c r="C127" s="1106"/>
      <c r="D127" s="1106"/>
      <c r="E127" s="1106"/>
      <c r="F127" s="1106"/>
      <c r="G127" s="1106"/>
    </row>
    <row r="128" spans="2:7" ht="15.75" customHeight="1">
      <c r="B128" s="39"/>
      <c r="C128" s="6"/>
      <c r="D128" s="6"/>
      <c r="E128" s="6"/>
      <c r="F128" s="6"/>
      <c r="G128" s="6"/>
    </row>
    <row r="129" spans="2:7" ht="15.75" customHeight="1">
      <c r="B129" s="540"/>
    </row>
    <row r="130" spans="2:7" ht="15.75" customHeight="1">
      <c r="B130" s="540"/>
    </row>
    <row r="131" spans="2:7" s="2" customFormat="1" ht="30.75" customHeight="1">
      <c r="B131" s="1105" t="s">
        <v>618</v>
      </c>
      <c r="C131" s="1105"/>
      <c r="D131" s="1105"/>
      <c r="E131" s="1105"/>
      <c r="F131" s="1105"/>
      <c r="G131" s="1105"/>
    </row>
    <row r="132" spans="2:7" s="2" customFormat="1" ht="39" customHeight="1" thickTop="1" thickBot="1">
      <c r="B132" s="559" t="s">
        <v>147</v>
      </c>
      <c r="C132" s="560" t="s">
        <v>580</v>
      </c>
      <c r="D132" s="559" t="s">
        <v>554</v>
      </c>
      <c r="E132" s="559" t="s">
        <v>581</v>
      </c>
      <c r="F132" s="560" t="s">
        <v>582</v>
      </c>
      <c r="G132" s="559" t="s">
        <v>583</v>
      </c>
    </row>
    <row r="133" spans="2:7" ht="15" customHeight="1" thickTop="1" thickBot="1">
      <c r="B133" s="885" t="s">
        <v>584</v>
      </c>
      <c r="C133" s="571">
        <v>5908</v>
      </c>
      <c r="D133" s="570">
        <v>10190</v>
      </c>
      <c r="E133" s="570">
        <v>10246</v>
      </c>
      <c r="F133" s="571">
        <v>20436</v>
      </c>
      <c r="G133" s="571">
        <v>26344</v>
      </c>
    </row>
    <row r="134" spans="2:7" ht="15" customHeight="1" thickBot="1">
      <c r="B134" s="581" t="s">
        <v>619</v>
      </c>
      <c r="C134" s="550">
        <v>6999</v>
      </c>
      <c r="D134" s="551">
        <v>22681</v>
      </c>
      <c r="E134" s="551">
        <v>14458</v>
      </c>
      <c r="F134" s="550">
        <v>37139</v>
      </c>
      <c r="G134" s="550">
        <v>44138</v>
      </c>
    </row>
    <row r="135" spans="2:7" ht="15" customHeight="1" thickBot="1">
      <c r="B135" s="581" t="s">
        <v>620</v>
      </c>
      <c r="C135" s="550">
        <v>2257</v>
      </c>
      <c r="D135" s="551">
        <v>2514</v>
      </c>
      <c r="E135" s="551">
        <v>7815</v>
      </c>
      <c r="F135" s="550">
        <v>10329</v>
      </c>
      <c r="G135" s="550">
        <v>12586</v>
      </c>
    </row>
    <row r="136" spans="2:7" ht="15" customHeight="1" thickBot="1">
      <c r="B136" s="581" t="s">
        <v>621</v>
      </c>
      <c r="C136" s="550">
        <v>1564</v>
      </c>
      <c r="D136" s="551" t="s">
        <v>87</v>
      </c>
      <c r="E136" s="551" t="s">
        <v>87</v>
      </c>
      <c r="F136" s="550" t="s">
        <v>87</v>
      </c>
      <c r="G136" s="550">
        <v>1564</v>
      </c>
    </row>
    <row r="137" spans="2:7" ht="15" customHeight="1" thickBot="1">
      <c r="B137" s="581" t="s">
        <v>622</v>
      </c>
      <c r="C137" s="550">
        <v>696</v>
      </c>
      <c r="D137" s="551" t="s">
        <v>87</v>
      </c>
      <c r="E137" s="551" t="s">
        <v>87</v>
      </c>
      <c r="F137" s="550" t="s">
        <v>87</v>
      </c>
      <c r="G137" s="550">
        <v>696</v>
      </c>
    </row>
    <row r="138" spans="2:7" ht="15" customHeight="1" thickBot="1">
      <c r="B138" s="581" t="s">
        <v>623</v>
      </c>
      <c r="C138" s="550">
        <v>3330</v>
      </c>
      <c r="D138" s="551">
        <v>263</v>
      </c>
      <c r="E138" s="551">
        <v>51</v>
      </c>
      <c r="F138" s="550">
        <v>314</v>
      </c>
      <c r="G138" s="550">
        <v>3644</v>
      </c>
    </row>
    <row r="139" spans="2:7" ht="15" customHeight="1" thickBot="1">
      <c r="B139" s="581" t="s">
        <v>624</v>
      </c>
      <c r="C139" s="550">
        <v>3484</v>
      </c>
      <c r="D139" s="551" t="s">
        <v>87</v>
      </c>
      <c r="E139" s="551" t="s">
        <v>87</v>
      </c>
      <c r="F139" s="550" t="s">
        <v>87</v>
      </c>
      <c r="G139" s="550">
        <v>3484</v>
      </c>
    </row>
    <row r="140" spans="2:7" ht="15" customHeight="1" thickBot="1">
      <c r="B140" s="581" t="s">
        <v>625</v>
      </c>
      <c r="C140" s="550">
        <v>1075</v>
      </c>
      <c r="D140" s="551" t="s">
        <v>87</v>
      </c>
      <c r="E140" s="551" t="s">
        <v>87</v>
      </c>
      <c r="F140" s="550" t="s">
        <v>87</v>
      </c>
      <c r="G140" s="550">
        <v>1075</v>
      </c>
    </row>
    <row r="141" spans="2:7" ht="15" customHeight="1" thickBot="1">
      <c r="B141" s="581" t="s">
        <v>626</v>
      </c>
      <c r="C141" s="550">
        <v>20371</v>
      </c>
      <c r="D141" s="551">
        <v>19909</v>
      </c>
      <c r="E141" s="551">
        <v>24412</v>
      </c>
      <c r="F141" s="550">
        <v>44321</v>
      </c>
      <c r="G141" s="550">
        <v>64692</v>
      </c>
    </row>
    <row r="142" spans="2:7" s="2" customFormat="1" ht="15" customHeight="1" thickBot="1">
      <c r="B142" s="887" t="s">
        <v>596</v>
      </c>
      <c r="C142" s="571">
        <v>39776</v>
      </c>
      <c r="D142" s="570">
        <v>45367</v>
      </c>
      <c r="E142" s="570">
        <v>46736</v>
      </c>
      <c r="F142" s="571">
        <v>92103</v>
      </c>
      <c r="G142" s="571">
        <v>131879</v>
      </c>
    </row>
    <row r="143" spans="2:7" ht="15" customHeight="1" thickBot="1">
      <c r="B143" s="581" t="s">
        <v>597</v>
      </c>
      <c r="C143" s="550">
        <v>113</v>
      </c>
      <c r="D143" s="551">
        <v>19666</v>
      </c>
      <c r="E143" s="551">
        <v>106120</v>
      </c>
      <c r="F143" s="550">
        <v>125786</v>
      </c>
      <c r="G143" s="550">
        <v>125899</v>
      </c>
    </row>
    <row r="144" spans="2:7" ht="15" customHeight="1" thickBot="1">
      <c r="B144" s="581" t="s">
        <v>598</v>
      </c>
      <c r="C144" s="550">
        <v>81</v>
      </c>
      <c r="D144" s="551">
        <v>2084</v>
      </c>
      <c r="E144" s="551">
        <v>6409</v>
      </c>
      <c r="F144" s="550">
        <v>8493</v>
      </c>
      <c r="G144" s="550">
        <v>8574</v>
      </c>
    </row>
    <row r="145" spans="2:7" ht="15" customHeight="1" thickBot="1">
      <c r="B145" s="581" t="s">
        <v>599</v>
      </c>
      <c r="C145" s="550">
        <v>923</v>
      </c>
      <c r="D145" s="551">
        <v>5627</v>
      </c>
      <c r="E145" s="551">
        <v>10701</v>
      </c>
      <c r="F145" s="550">
        <v>16328</v>
      </c>
      <c r="G145" s="550">
        <v>17251</v>
      </c>
    </row>
    <row r="146" spans="2:7" s="2" customFormat="1" ht="15" customHeight="1" thickTop="1" thickBot="1">
      <c r="B146" s="561" t="s">
        <v>152</v>
      </c>
      <c r="C146" s="567">
        <v>46801</v>
      </c>
      <c r="D146" s="567">
        <v>82934</v>
      </c>
      <c r="E146" s="567">
        <v>180212</v>
      </c>
      <c r="F146" s="567">
        <v>263146</v>
      </c>
      <c r="G146" s="567">
        <v>309947</v>
      </c>
    </row>
    <row r="147" spans="2:7" ht="15.75" customHeight="1" thickTop="1">
      <c r="B147" s="6"/>
      <c r="C147" s="6"/>
      <c r="D147" s="6"/>
      <c r="E147" s="6"/>
      <c r="F147" s="6"/>
      <c r="G147" s="6"/>
    </row>
    <row r="148" spans="2:7" ht="15.75" customHeight="1">
      <c r="B148" s="552" t="s">
        <v>627</v>
      </c>
      <c r="C148" s="553"/>
      <c r="D148" s="553"/>
      <c r="E148" s="553"/>
      <c r="F148" s="553"/>
      <c r="G148" s="553"/>
    </row>
    <row r="149" spans="2:7" ht="15.75" customHeight="1">
      <c r="B149" s="435" t="s">
        <v>135</v>
      </c>
      <c r="C149" s="6"/>
      <c r="D149" s="6"/>
      <c r="E149" s="6"/>
      <c r="F149" s="6"/>
      <c r="G149" s="6"/>
    </row>
    <row r="150" spans="2:7">
      <c r="B150" s="1107" t="s">
        <v>628</v>
      </c>
      <c r="C150" s="1107"/>
      <c r="D150" s="1107"/>
      <c r="E150" s="1107"/>
      <c r="F150" s="1107"/>
      <c r="G150" s="1107"/>
    </row>
    <row r="151" spans="2:7" ht="15.75" customHeight="1">
      <c r="B151" s="6"/>
      <c r="C151" s="6"/>
      <c r="D151" s="6"/>
      <c r="E151" s="6"/>
      <c r="F151" s="6"/>
      <c r="G151" s="6"/>
    </row>
    <row r="152" spans="2:7" ht="14.25">
      <c r="B152" s="6"/>
      <c r="C152" s="6"/>
      <c r="D152" s="6"/>
      <c r="E152" s="6"/>
      <c r="F152" s="6"/>
      <c r="G152" s="6"/>
    </row>
    <row r="153" spans="2:7" s="2" customFormat="1" ht="30.75" customHeight="1">
      <c r="B153" s="1105" t="s">
        <v>629</v>
      </c>
      <c r="C153" s="1105"/>
      <c r="D153" s="1105"/>
      <c r="E153" s="1105"/>
      <c r="F153" s="1105"/>
      <c r="G153" s="1105"/>
    </row>
    <row r="154" spans="2:7" s="568" customFormat="1" ht="44.25" thickTop="1" thickBot="1">
      <c r="B154" s="559" t="s">
        <v>147</v>
      </c>
      <c r="C154" s="560" t="s">
        <v>630</v>
      </c>
      <c r="D154" s="559" t="s">
        <v>631</v>
      </c>
      <c r="E154" s="559" t="s">
        <v>581</v>
      </c>
      <c r="F154" s="560" t="s">
        <v>582</v>
      </c>
      <c r="G154" s="559" t="s">
        <v>583</v>
      </c>
    </row>
    <row r="155" spans="2:7" ht="15.75" thickTop="1" thickBot="1">
      <c r="B155" s="885" t="s">
        <v>584</v>
      </c>
      <c r="C155" s="569">
        <v>5495</v>
      </c>
      <c r="D155" s="570">
        <v>4788</v>
      </c>
      <c r="E155" s="570">
        <v>6391</v>
      </c>
      <c r="F155" s="569">
        <v>11179</v>
      </c>
      <c r="G155" s="569">
        <v>16674</v>
      </c>
    </row>
    <row r="156" spans="2:7" ht="15" thickBot="1">
      <c r="B156" s="581" t="s">
        <v>632</v>
      </c>
      <c r="C156" s="555">
        <v>4244</v>
      </c>
      <c r="D156" s="551">
        <v>14167</v>
      </c>
      <c r="E156" s="551">
        <v>4870</v>
      </c>
      <c r="F156" s="555">
        <v>19037</v>
      </c>
      <c r="G156" s="555">
        <v>23281</v>
      </c>
    </row>
    <row r="157" spans="2:7" ht="15" thickBot="1">
      <c r="B157" s="581" t="s">
        <v>633</v>
      </c>
      <c r="C157" s="555">
        <v>342</v>
      </c>
      <c r="D157" s="551" t="s">
        <v>87</v>
      </c>
      <c r="E157" s="551" t="s">
        <v>87</v>
      </c>
      <c r="F157" s="555" t="s">
        <v>87</v>
      </c>
      <c r="G157" s="555">
        <v>342</v>
      </c>
    </row>
    <row r="158" spans="2:7" ht="15" thickBot="1">
      <c r="B158" s="581" t="s">
        <v>634</v>
      </c>
      <c r="C158" s="555">
        <v>288</v>
      </c>
      <c r="D158" s="551" t="s">
        <v>87</v>
      </c>
      <c r="E158" s="551" t="s">
        <v>87</v>
      </c>
      <c r="F158" s="555" t="s">
        <v>87</v>
      </c>
      <c r="G158" s="555">
        <v>288</v>
      </c>
    </row>
    <row r="159" spans="2:7" ht="15" thickBot="1">
      <c r="B159" s="581" t="s">
        <v>635</v>
      </c>
      <c r="C159" s="555">
        <v>1316</v>
      </c>
      <c r="D159" s="551" t="s">
        <v>87</v>
      </c>
      <c r="E159" s="551" t="s">
        <v>87</v>
      </c>
      <c r="F159" s="555" t="s">
        <v>87</v>
      </c>
      <c r="G159" s="555">
        <v>1316</v>
      </c>
    </row>
    <row r="160" spans="2:7" ht="15" thickBot="1">
      <c r="B160" s="581" t="s">
        <v>636</v>
      </c>
      <c r="C160" s="555">
        <v>13680</v>
      </c>
      <c r="D160" s="551">
        <v>24174</v>
      </c>
      <c r="E160" s="551">
        <v>30242</v>
      </c>
      <c r="F160" s="555">
        <v>54416</v>
      </c>
      <c r="G160" s="555">
        <v>68096</v>
      </c>
    </row>
    <row r="161" spans="2:7" s="2" customFormat="1" ht="15" thickBot="1">
      <c r="B161" s="887" t="s">
        <v>596</v>
      </c>
      <c r="C161" s="569">
        <v>19870</v>
      </c>
      <c r="D161" s="570">
        <v>38341</v>
      </c>
      <c r="E161" s="570">
        <v>35112</v>
      </c>
      <c r="F161" s="569">
        <v>73453</v>
      </c>
      <c r="G161" s="569">
        <v>93323</v>
      </c>
    </row>
    <row r="162" spans="2:7" ht="15" thickBot="1">
      <c r="B162" s="581" t="s">
        <v>597</v>
      </c>
      <c r="C162" s="555">
        <v>193</v>
      </c>
      <c r="D162" s="551">
        <v>15962</v>
      </c>
      <c r="E162" s="551">
        <v>72959</v>
      </c>
      <c r="F162" s="555">
        <v>88921</v>
      </c>
      <c r="G162" s="555">
        <v>89114</v>
      </c>
    </row>
    <row r="163" spans="2:7" ht="15" thickBot="1">
      <c r="B163" s="581" t="s">
        <v>598</v>
      </c>
      <c r="C163" s="555">
        <v>129</v>
      </c>
      <c r="D163" s="551">
        <v>1890</v>
      </c>
      <c r="E163" s="551">
        <v>5335</v>
      </c>
      <c r="F163" s="555">
        <v>7225</v>
      </c>
      <c r="G163" s="555">
        <v>7354</v>
      </c>
    </row>
    <row r="164" spans="2:7" ht="15" thickBot="1">
      <c r="B164" s="581" t="s">
        <v>637</v>
      </c>
      <c r="C164" s="555">
        <v>2781</v>
      </c>
      <c r="D164" s="551" t="s">
        <v>87</v>
      </c>
      <c r="E164" s="551" t="s">
        <v>87</v>
      </c>
      <c r="F164" s="555" t="s">
        <v>87</v>
      </c>
      <c r="G164" s="555">
        <v>2781</v>
      </c>
    </row>
    <row r="165" spans="2:7" ht="15" thickBot="1">
      <c r="B165" s="581" t="s">
        <v>638</v>
      </c>
      <c r="C165" s="555">
        <v>388</v>
      </c>
      <c r="D165" s="551" t="s">
        <v>87</v>
      </c>
      <c r="E165" s="551" t="s">
        <v>87</v>
      </c>
      <c r="F165" s="555" t="s">
        <v>87</v>
      </c>
      <c r="G165" s="555">
        <v>388</v>
      </c>
    </row>
    <row r="166" spans="2:7" ht="15" thickBot="1">
      <c r="B166" s="581" t="s">
        <v>599</v>
      </c>
      <c r="C166" s="555">
        <v>725</v>
      </c>
      <c r="D166" s="551">
        <v>3738</v>
      </c>
      <c r="E166" s="551">
        <v>9897</v>
      </c>
      <c r="F166" s="555">
        <v>13635</v>
      </c>
      <c r="G166" s="555">
        <v>14360</v>
      </c>
    </row>
    <row r="167" spans="2:7" s="2" customFormat="1" ht="15.75" thickTop="1" thickBot="1">
      <c r="B167" s="561" t="s">
        <v>152</v>
      </c>
      <c r="C167" s="567">
        <v>29581</v>
      </c>
      <c r="D167" s="567">
        <v>64719</v>
      </c>
      <c r="E167" s="567">
        <v>129694</v>
      </c>
      <c r="F167" s="567">
        <v>194413</v>
      </c>
      <c r="G167" s="567">
        <v>223994</v>
      </c>
    </row>
    <row r="168" spans="2:7" ht="15" thickTop="1">
      <c r="B168" s="6"/>
      <c r="C168" s="6"/>
      <c r="D168" s="6"/>
      <c r="E168" s="6"/>
      <c r="F168" s="6"/>
      <c r="G168" s="6"/>
    </row>
    <row r="169" spans="2:7" ht="14.25">
      <c r="B169" s="552" t="s">
        <v>639</v>
      </c>
      <c r="C169" s="553"/>
      <c r="D169" s="553"/>
      <c r="E169" s="553"/>
      <c r="F169" s="553"/>
      <c r="G169" s="553"/>
    </row>
    <row r="170" spans="2:7" ht="14.25">
      <c r="B170" s="6"/>
      <c r="C170" s="6"/>
      <c r="D170" s="6"/>
      <c r="E170" s="6"/>
      <c r="F170" s="6"/>
      <c r="G170" s="6"/>
    </row>
    <row r="171" spans="2:7" ht="14.25">
      <c r="B171" s="6"/>
      <c r="C171" s="6"/>
      <c r="D171" s="6"/>
      <c r="E171" s="6"/>
      <c r="F171" s="6"/>
      <c r="G171" s="6"/>
    </row>
    <row r="172" spans="2:7" s="2" customFormat="1" ht="30.75" customHeight="1">
      <c r="B172" s="1105" t="s">
        <v>640</v>
      </c>
      <c r="C172" s="1105"/>
      <c r="D172" s="1105"/>
      <c r="E172" s="1105"/>
      <c r="F172" s="1105"/>
      <c r="G172" s="1105"/>
    </row>
    <row r="173" spans="2:7" s="568" customFormat="1" ht="44.25" thickTop="1" thickBot="1">
      <c r="B173" s="559" t="s">
        <v>147</v>
      </c>
      <c r="C173" s="560" t="s">
        <v>630</v>
      </c>
      <c r="D173" s="559" t="s">
        <v>631</v>
      </c>
      <c r="E173" s="559" t="s">
        <v>581</v>
      </c>
      <c r="F173" s="560" t="s">
        <v>582</v>
      </c>
      <c r="G173" s="559" t="s">
        <v>583</v>
      </c>
    </row>
    <row r="174" spans="2:7" ht="15.75" thickTop="1" thickBot="1">
      <c r="B174" s="885" t="s">
        <v>584</v>
      </c>
      <c r="C174" s="569">
        <v>4826</v>
      </c>
      <c r="D174" s="570">
        <v>5046</v>
      </c>
      <c r="E174" s="570">
        <v>7026</v>
      </c>
      <c r="F174" s="569">
        <v>12072</v>
      </c>
      <c r="G174" s="569">
        <v>16898</v>
      </c>
    </row>
    <row r="175" spans="2:7" ht="15" thickBot="1">
      <c r="B175" s="581" t="s">
        <v>632</v>
      </c>
      <c r="C175" s="555">
        <v>3421</v>
      </c>
      <c r="D175" s="551">
        <v>15813</v>
      </c>
      <c r="E175" s="551">
        <v>5887</v>
      </c>
      <c r="F175" s="555">
        <v>21700</v>
      </c>
      <c r="G175" s="555">
        <v>25121</v>
      </c>
    </row>
    <row r="176" spans="2:7" ht="15" thickBot="1">
      <c r="B176" s="581" t="s">
        <v>633</v>
      </c>
      <c r="C176" s="556"/>
      <c r="D176" s="556"/>
      <c r="E176" s="556"/>
      <c r="F176" s="555" t="s">
        <v>87</v>
      </c>
      <c r="G176" s="555" t="s">
        <v>87</v>
      </c>
    </row>
    <row r="177" spans="2:7" ht="15" thickBot="1">
      <c r="B177" s="581" t="s">
        <v>634</v>
      </c>
      <c r="C177" s="556"/>
      <c r="D177" s="556"/>
      <c r="E177" s="556"/>
      <c r="F177" s="555" t="s">
        <v>87</v>
      </c>
      <c r="G177" s="555" t="s">
        <v>87</v>
      </c>
    </row>
    <row r="178" spans="2:7" ht="15" thickBot="1">
      <c r="B178" s="581" t="s">
        <v>635</v>
      </c>
      <c r="C178" s="556"/>
      <c r="D178" s="556"/>
      <c r="E178" s="556"/>
      <c r="F178" s="555" t="s">
        <v>87</v>
      </c>
      <c r="G178" s="555" t="s">
        <v>87</v>
      </c>
    </row>
    <row r="179" spans="2:7" ht="15" thickBot="1">
      <c r="B179" s="581" t="s">
        <v>636</v>
      </c>
      <c r="C179" s="555">
        <v>14433</v>
      </c>
      <c r="D179" s="551">
        <v>22384</v>
      </c>
      <c r="E179" s="551">
        <v>30410</v>
      </c>
      <c r="F179" s="555">
        <v>52794</v>
      </c>
      <c r="G179" s="555">
        <v>67227</v>
      </c>
    </row>
    <row r="180" spans="2:7" s="2" customFormat="1" ht="15" thickBot="1">
      <c r="B180" s="887" t="s">
        <v>596</v>
      </c>
      <c r="C180" s="569">
        <v>17854</v>
      </c>
      <c r="D180" s="570">
        <v>38197</v>
      </c>
      <c r="E180" s="570">
        <v>36297</v>
      </c>
      <c r="F180" s="569">
        <v>74494</v>
      </c>
      <c r="G180" s="569">
        <v>92348</v>
      </c>
    </row>
    <row r="181" spans="2:7" ht="15" thickBot="1">
      <c r="B181" s="581" t="s">
        <v>597</v>
      </c>
      <c r="C181" s="555">
        <v>174</v>
      </c>
      <c r="D181" s="551">
        <v>13910</v>
      </c>
      <c r="E181" s="551">
        <v>67154</v>
      </c>
      <c r="F181" s="555">
        <v>81064</v>
      </c>
      <c r="G181" s="555">
        <v>81238</v>
      </c>
    </row>
    <row r="182" spans="2:7" ht="15" thickBot="1">
      <c r="B182" s="581" t="s">
        <v>598</v>
      </c>
      <c r="C182" s="555">
        <v>145</v>
      </c>
      <c r="D182" s="551">
        <v>2046</v>
      </c>
      <c r="E182" s="551">
        <v>6074</v>
      </c>
      <c r="F182" s="555">
        <v>8120</v>
      </c>
      <c r="G182" s="555">
        <v>8265</v>
      </c>
    </row>
    <row r="183" spans="2:7" ht="15" thickBot="1">
      <c r="B183" s="581" t="s">
        <v>637</v>
      </c>
      <c r="C183" s="555">
        <v>2020</v>
      </c>
      <c r="D183" s="551" t="s">
        <v>87</v>
      </c>
      <c r="E183" s="551" t="s">
        <v>87</v>
      </c>
      <c r="F183" s="555" t="s">
        <v>87</v>
      </c>
      <c r="G183" s="555">
        <v>2020</v>
      </c>
    </row>
    <row r="184" spans="2:7" ht="15" thickBot="1">
      <c r="B184" s="581" t="s">
        <v>638</v>
      </c>
      <c r="C184" s="555">
        <v>449</v>
      </c>
      <c r="D184" s="551" t="s">
        <v>87</v>
      </c>
      <c r="E184" s="551" t="s">
        <v>87</v>
      </c>
      <c r="F184" s="555" t="s">
        <v>87</v>
      </c>
      <c r="G184" s="555">
        <v>449</v>
      </c>
    </row>
    <row r="185" spans="2:7" ht="15" thickBot="1">
      <c r="B185" s="581" t="s">
        <v>599</v>
      </c>
      <c r="C185" s="555">
        <v>671</v>
      </c>
      <c r="D185" s="551">
        <v>2844</v>
      </c>
      <c r="E185" s="551">
        <v>6279</v>
      </c>
      <c r="F185" s="555">
        <v>9123</v>
      </c>
      <c r="G185" s="555">
        <v>9794</v>
      </c>
    </row>
    <row r="186" spans="2:7" s="2" customFormat="1" ht="15.75" thickTop="1" thickBot="1">
      <c r="B186" s="561" t="s">
        <v>152</v>
      </c>
      <c r="C186" s="567">
        <v>26139</v>
      </c>
      <c r="D186" s="567">
        <v>62043</v>
      </c>
      <c r="E186" s="567">
        <v>122830</v>
      </c>
      <c r="F186" s="567">
        <v>184873</v>
      </c>
      <c r="G186" s="567">
        <v>211012</v>
      </c>
    </row>
    <row r="187" spans="2:7" ht="15" thickTop="1">
      <c r="B187" s="6"/>
      <c r="C187" s="6"/>
      <c r="D187" s="6"/>
      <c r="E187" s="6"/>
      <c r="F187" s="6"/>
      <c r="G187" s="6"/>
    </row>
    <row r="188" spans="2:7" ht="14.25">
      <c r="B188" s="552" t="s">
        <v>641</v>
      </c>
      <c r="C188" s="553"/>
      <c r="D188" s="553"/>
      <c r="E188" s="553"/>
      <c r="F188" s="553"/>
      <c r="G188" s="553"/>
    </row>
    <row r="189" spans="2:7" ht="14.25">
      <c r="B189" s="6"/>
      <c r="C189" s="6"/>
      <c r="D189" s="6"/>
      <c r="E189" s="6"/>
      <c r="F189" s="6"/>
      <c r="G189" s="6"/>
    </row>
    <row r="190" spans="2:7" ht="14.25">
      <c r="B190" s="6"/>
      <c r="C190" s="6"/>
      <c r="D190" s="6"/>
      <c r="E190" s="6"/>
      <c r="F190" s="6"/>
      <c r="G190" s="6"/>
    </row>
    <row r="191" spans="2:7" s="2" customFormat="1" ht="30.75" customHeight="1">
      <c r="B191" s="1105" t="s">
        <v>642</v>
      </c>
      <c r="C191" s="1105"/>
      <c r="D191" s="1105"/>
      <c r="E191" s="1105"/>
      <c r="F191" s="1105"/>
      <c r="G191" s="1105"/>
    </row>
    <row r="192" spans="2:7" s="568" customFormat="1" ht="44.25" thickTop="1" thickBot="1">
      <c r="B192" s="559" t="s">
        <v>147</v>
      </c>
      <c r="C192" s="560" t="s">
        <v>630</v>
      </c>
      <c r="D192" s="559" t="s">
        <v>631</v>
      </c>
      <c r="E192" s="559" t="s">
        <v>581</v>
      </c>
      <c r="F192" s="560" t="s">
        <v>582</v>
      </c>
      <c r="G192" s="559" t="s">
        <v>583</v>
      </c>
    </row>
    <row r="193" spans="2:7" ht="15.75" thickTop="1" thickBot="1">
      <c r="B193" s="885" t="s">
        <v>584</v>
      </c>
      <c r="C193" s="569">
        <v>4460</v>
      </c>
      <c r="D193" s="570">
        <v>4312</v>
      </c>
      <c r="E193" s="570">
        <v>2355</v>
      </c>
      <c r="F193" s="569">
        <v>6667</v>
      </c>
      <c r="G193" s="569">
        <v>11127</v>
      </c>
    </row>
    <row r="194" spans="2:7" ht="15" thickBot="1">
      <c r="B194" s="581" t="s">
        <v>632</v>
      </c>
      <c r="C194" s="555">
        <v>3529</v>
      </c>
      <c r="D194" s="551">
        <v>6461</v>
      </c>
      <c r="E194" s="551">
        <v>963</v>
      </c>
      <c r="F194" s="555">
        <v>7424</v>
      </c>
      <c r="G194" s="555">
        <v>10953</v>
      </c>
    </row>
    <row r="195" spans="2:7" ht="15" thickBot="1">
      <c r="B195" s="581" t="s">
        <v>633</v>
      </c>
      <c r="C195" s="556"/>
      <c r="D195" s="556"/>
      <c r="E195" s="556"/>
      <c r="F195" s="556">
        <v>0</v>
      </c>
      <c r="G195" s="556">
        <v>0</v>
      </c>
    </row>
    <row r="196" spans="2:7" ht="15" thickBot="1">
      <c r="B196" s="581" t="s">
        <v>634</v>
      </c>
      <c r="C196" s="556"/>
      <c r="D196" s="556"/>
      <c r="E196" s="556"/>
      <c r="F196" s="556">
        <v>0</v>
      </c>
      <c r="G196" s="556">
        <v>0</v>
      </c>
    </row>
    <row r="197" spans="2:7" ht="15" thickBot="1">
      <c r="B197" s="581" t="s">
        <v>635</v>
      </c>
      <c r="C197" s="556"/>
      <c r="D197" s="556"/>
      <c r="E197" s="556"/>
      <c r="F197" s="556">
        <v>0</v>
      </c>
      <c r="G197" s="556">
        <v>0</v>
      </c>
    </row>
    <row r="198" spans="2:7" ht="15" thickBot="1">
      <c r="B198" s="581" t="s">
        <v>636</v>
      </c>
      <c r="C198" s="555">
        <v>8989</v>
      </c>
      <c r="D198" s="551">
        <v>6166</v>
      </c>
      <c r="E198" s="551">
        <v>3049</v>
      </c>
      <c r="F198" s="555">
        <v>9215</v>
      </c>
      <c r="G198" s="555">
        <v>18204</v>
      </c>
    </row>
    <row r="199" spans="2:7" s="2" customFormat="1" ht="15" thickBot="1">
      <c r="B199" s="887" t="s">
        <v>596</v>
      </c>
      <c r="C199" s="569">
        <v>12518</v>
      </c>
      <c r="D199" s="570">
        <v>12627</v>
      </c>
      <c r="E199" s="570">
        <v>4012</v>
      </c>
      <c r="F199" s="569">
        <v>16639</v>
      </c>
      <c r="G199" s="569">
        <v>29157</v>
      </c>
    </row>
    <row r="200" spans="2:7" ht="15" thickBot="1">
      <c r="B200" s="581" t="s">
        <v>597</v>
      </c>
      <c r="C200" s="555">
        <v>210</v>
      </c>
      <c r="D200" s="551">
        <v>5350</v>
      </c>
      <c r="E200" s="551">
        <v>16845</v>
      </c>
      <c r="F200" s="555">
        <v>22195</v>
      </c>
      <c r="G200" s="555">
        <v>22405</v>
      </c>
    </row>
    <row r="201" spans="2:7" ht="15" thickBot="1">
      <c r="B201" s="581" t="s">
        <v>598</v>
      </c>
      <c r="C201" s="555">
        <v>164</v>
      </c>
      <c r="D201" s="551">
        <v>847</v>
      </c>
      <c r="E201" s="551">
        <v>651</v>
      </c>
      <c r="F201" s="555">
        <v>1498</v>
      </c>
      <c r="G201" s="555">
        <v>1662</v>
      </c>
    </row>
    <row r="202" spans="2:7" ht="15" thickBot="1">
      <c r="B202" s="581" t="s">
        <v>637</v>
      </c>
      <c r="C202" s="555">
        <v>1255</v>
      </c>
      <c r="D202" s="551" t="s">
        <v>87</v>
      </c>
      <c r="E202" s="551" t="s">
        <v>87</v>
      </c>
      <c r="F202" s="555" t="s">
        <v>87</v>
      </c>
      <c r="G202" s="555">
        <v>1255</v>
      </c>
    </row>
    <row r="203" spans="2:7" ht="15" thickBot="1">
      <c r="B203" s="581" t="s">
        <v>638</v>
      </c>
      <c r="C203" s="556" t="s">
        <v>87</v>
      </c>
      <c r="D203" s="556" t="s">
        <v>87</v>
      </c>
      <c r="E203" s="556" t="s">
        <v>87</v>
      </c>
      <c r="F203" s="556" t="s">
        <v>87</v>
      </c>
      <c r="G203" s="556" t="s">
        <v>87</v>
      </c>
    </row>
    <row r="204" spans="2:7" ht="15" thickBot="1">
      <c r="B204" s="581" t="s">
        <v>599</v>
      </c>
      <c r="C204" s="555">
        <v>696</v>
      </c>
      <c r="D204" s="551">
        <v>1547</v>
      </c>
      <c r="E204" s="551">
        <v>6103</v>
      </c>
      <c r="F204" s="555">
        <v>7650</v>
      </c>
      <c r="G204" s="555">
        <v>8346</v>
      </c>
    </row>
    <row r="205" spans="2:7" s="2" customFormat="1" ht="15.75" thickTop="1" thickBot="1">
      <c r="B205" s="561" t="s">
        <v>152</v>
      </c>
      <c r="C205" s="567">
        <v>19303</v>
      </c>
      <c r="D205" s="567">
        <v>24683</v>
      </c>
      <c r="E205" s="567">
        <v>29966</v>
      </c>
      <c r="F205" s="567">
        <v>54649</v>
      </c>
      <c r="G205" s="567">
        <v>73952</v>
      </c>
    </row>
    <row r="206" spans="2:7" ht="15" thickTop="1">
      <c r="B206" s="6"/>
      <c r="C206" s="6"/>
      <c r="D206" s="6"/>
      <c r="E206" s="6"/>
      <c r="F206" s="6"/>
      <c r="G206" s="6"/>
    </row>
    <row r="207" spans="2:7">
      <c r="B207" s="552" t="s">
        <v>643</v>
      </c>
      <c r="C207" s="557"/>
      <c r="D207" s="557"/>
      <c r="E207" s="557"/>
      <c r="F207" s="557"/>
      <c r="G207" s="557"/>
    </row>
  </sheetData>
  <mergeCells count="15">
    <mergeCell ref="B4:G4"/>
    <mergeCell ref="B26:G26"/>
    <mergeCell ref="B29:G29"/>
    <mergeCell ref="B51:G51"/>
    <mergeCell ref="B191:G191"/>
    <mergeCell ref="B150:G150"/>
    <mergeCell ref="B127:G127"/>
    <mergeCell ref="B131:G131"/>
    <mergeCell ref="B79:G79"/>
    <mergeCell ref="B101:G101"/>
    <mergeCell ref="B105:G105"/>
    <mergeCell ref="B153:G153"/>
    <mergeCell ref="B172:G172"/>
    <mergeCell ref="B54:G54"/>
    <mergeCell ref="B76:G76"/>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08E9F-44DF-4865-97F4-0D5495F23E37}">
  <sheetPr>
    <tabColor theme="8"/>
  </sheetPr>
  <dimension ref="B2:F29"/>
  <sheetViews>
    <sheetView showGridLines="0" zoomScaleNormal="100" workbookViewId="0">
      <selection activeCell="B25" sqref="B25:F25"/>
    </sheetView>
  </sheetViews>
  <sheetFormatPr defaultColWidth="9.28515625" defaultRowHeight="12.75"/>
  <cols>
    <col min="1" max="1" width="3.5703125" style="7" customWidth="1"/>
    <col min="2" max="2" width="34" style="7" customWidth="1"/>
    <col min="3" max="3" width="28.42578125" style="7" customWidth="1"/>
    <col min="4" max="4" width="27.85546875" style="7" customWidth="1"/>
    <col min="5" max="5" width="14.28515625" style="7" bestFit="1" customWidth="1"/>
    <col min="6" max="6" width="13.28515625" style="7" customWidth="1"/>
    <col min="7" max="16384" width="9.28515625" style="7"/>
  </cols>
  <sheetData>
    <row r="2" spans="2:6" s="521" customFormat="1" ht="15.75">
      <c r="B2" s="520" t="s">
        <v>644</v>
      </c>
    </row>
    <row r="3" spans="2:6" s="521" customFormat="1" ht="16.5" thickBot="1">
      <c r="B3" s="520"/>
    </row>
    <row r="4" spans="2:6" s="521" customFormat="1" ht="26.25" customHeight="1" thickTop="1" thickBot="1">
      <c r="B4" s="1108" t="s">
        <v>579</v>
      </c>
      <c r="C4" s="1108"/>
      <c r="D4" s="1108"/>
      <c r="E4" s="1108"/>
      <c r="F4" s="1108"/>
    </row>
    <row r="5" spans="2:6" s="521" customFormat="1" ht="21" customHeight="1" thickTop="1">
      <c r="B5" s="1109" t="s">
        <v>147</v>
      </c>
      <c r="C5" s="1111" t="s">
        <v>645</v>
      </c>
      <c r="D5" s="1113" t="s">
        <v>646</v>
      </c>
      <c r="E5" s="1115" t="s">
        <v>647</v>
      </c>
      <c r="F5" s="1116"/>
    </row>
    <row r="6" spans="2:6" s="521" customFormat="1" ht="13.5" customHeight="1">
      <c r="B6" s="1109"/>
      <c r="C6" s="1112"/>
      <c r="D6" s="1114"/>
      <c r="E6" s="1115"/>
      <c r="F6" s="1116"/>
    </row>
    <row r="7" spans="2:6" s="521" customFormat="1" ht="19.5" customHeight="1" thickBot="1">
      <c r="B7" s="1110"/>
      <c r="C7" s="579" t="s">
        <v>648</v>
      </c>
      <c r="D7" s="579" t="s">
        <v>648</v>
      </c>
      <c r="E7" s="580" t="s">
        <v>147</v>
      </c>
      <c r="F7" s="867" t="s">
        <v>443</v>
      </c>
    </row>
    <row r="8" spans="2:6" ht="15" thickTop="1">
      <c r="B8" s="608" t="s">
        <v>649</v>
      </c>
      <c r="C8" s="1004">
        <v>15490</v>
      </c>
      <c r="D8" s="1008">
        <v>15517</v>
      </c>
      <c r="E8" s="1011">
        <v>31007</v>
      </c>
      <c r="F8" s="1012">
        <v>0.73</v>
      </c>
    </row>
    <row r="9" spans="2:6" ht="14.25">
      <c r="B9" s="609" t="s">
        <v>650</v>
      </c>
      <c r="C9" s="1005">
        <v>555</v>
      </c>
      <c r="D9" s="1009">
        <v>2</v>
      </c>
      <c r="E9" s="1013">
        <v>557</v>
      </c>
      <c r="F9" s="1014">
        <v>0.01</v>
      </c>
    </row>
    <row r="10" spans="2:6" ht="14.25">
      <c r="B10" s="609" t="s">
        <v>651</v>
      </c>
      <c r="C10" s="1005">
        <v>495</v>
      </c>
      <c r="D10" s="1009">
        <v>3519</v>
      </c>
      <c r="E10" s="1013">
        <v>4014</v>
      </c>
      <c r="F10" s="1014">
        <v>0.09</v>
      </c>
    </row>
    <row r="11" spans="2:6" ht="14.25">
      <c r="B11" s="609" t="s">
        <v>652</v>
      </c>
      <c r="C11" s="1005">
        <v>165</v>
      </c>
      <c r="D11" s="1009">
        <v>924</v>
      </c>
      <c r="E11" s="1013">
        <v>1089</v>
      </c>
      <c r="F11" s="1014">
        <v>0.03</v>
      </c>
    </row>
    <row r="12" spans="2:6" ht="14.25">
      <c r="B12" s="609" t="s">
        <v>653</v>
      </c>
      <c r="C12" s="1005">
        <v>380</v>
      </c>
      <c r="D12" s="1009">
        <v>1350</v>
      </c>
      <c r="E12" s="1013">
        <v>1730</v>
      </c>
      <c r="F12" s="1014">
        <v>0.04</v>
      </c>
    </row>
    <row r="13" spans="2:6" ht="14.25">
      <c r="B13" s="609" t="s">
        <v>654</v>
      </c>
      <c r="C13" s="1005">
        <v>79</v>
      </c>
      <c r="D13" s="1009">
        <v>278</v>
      </c>
      <c r="E13" s="1013">
        <v>357</v>
      </c>
      <c r="F13" s="1014">
        <v>0.01</v>
      </c>
    </row>
    <row r="14" spans="2:6" ht="14.25">
      <c r="B14" s="609" t="s">
        <v>655</v>
      </c>
      <c r="C14" s="1005">
        <v>0</v>
      </c>
      <c r="D14" s="1009">
        <v>209</v>
      </c>
      <c r="E14" s="1013">
        <v>209</v>
      </c>
      <c r="F14" s="1022" t="s">
        <v>920</v>
      </c>
    </row>
    <row r="15" spans="2:6" ht="14.25">
      <c r="B15" s="609" t="s">
        <v>656</v>
      </c>
      <c r="C15" s="1005">
        <v>47</v>
      </c>
      <c r="D15" s="1009">
        <v>32</v>
      </c>
      <c r="E15" s="1013">
        <v>79</v>
      </c>
      <c r="F15" s="1022" t="s">
        <v>920</v>
      </c>
    </row>
    <row r="16" spans="2:6" ht="14.25">
      <c r="B16" s="609" t="s">
        <v>657</v>
      </c>
      <c r="C16" s="1005">
        <v>65</v>
      </c>
      <c r="D16" s="1009">
        <v>154</v>
      </c>
      <c r="E16" s="1013">
        <v>219</v>
      </c>
      <c r="F16" s="1014">
        <v>0.01</v>
      </c>
    </row>
    <row r="17" spans="2:6" ht="14.25">
      <c r="B17" s="609" t="s">
        <v>658</v>
      </c>
      <c r="C17" s="1005">
        <v>88</v>
      </c>
      <c r="D17" s="1009">
        <v>99</v>
      </c>
      <c r="E17" s="1013">
        <v>187</v>
      </c>
      <c r="F17" s="1022" t="s">
        <v>920</v>
      </c>
    </row>
    <row r="18" spans="2:6" ht="14.25">
      <c r="B18" s="609" t="s">
        <v>659</v>
      </c>
      <c r="C18" s="1005">
        <v>24</v>
      </c>
      <c r="D18" s="1009">
        <v>49</v>
      </c>
      <c r="E18" s="1013">
        <v>73</v>
      </c>
      <c r="F18" s="1022" t="s">
        <v>920</v>
      </c>
    </row>
    <row r="19" spans="2:6" ht="15.75">
      <c r="B19" s="609" t="s">
        <v>660</v>
      </c>
      <c r="C19" s="1005">
        <v>577</v>
      </c>
      <c r="D19" s="1009">
        <v>1914</v>
      </c>
      <c r="E19" s="1013">
        <v>2491</v>
      </c>
      <c r="F19" s="1014">
        <v>0.06</v>
      </c>
    </row>
    <row r="20" spans="2:6" ht="15" thickBot="1">
      <c r="B20" s="610" t="s">
        <v>661</v>
      </c>
      <c r="C20" s="1006">
        <v>213</v>
      </c>
      <c r="D20" s="1010">
        <v>425</v>
      </c>
      <c r="E20" s="1015">
        <v>638</v>
      </c>
      <c r="F20" s="1016">
        <v>0.02</v>
      </c>
    </row>
    <row r="21" spans="2:6" s="521" customFormat="1" ht="21" customHeight="1" thickTop="1" thickBot="1">
      <c r="B21" s="868" t="s">
        <v>662</v>
      </c>
      <c r="C21" s="1007">
        <v>18178</v>
      </c>
      <c r="D21" s="1007">
        <v>24472</v>
      </c>
      <c r="E21" s="1007">
        <v>42650</v>
      </c>
      <c r="F21" s="1023">
        <v>1</v>
      </c>
    </row>
    <row r="22" spans="2:6" ht="15" thickTop="1">
      <c r="B22" s="576"/>
      <c r="C22" s="576"/>
      <c r="D22" s="576"/>
      <c r="E22" s="576"/>
      <c r="F22" s="576"/>
    </row>
    <row r="23" spans="2:6" s="521" customFormat="1">
      <c r="B23" s="533" t="s">
        <v>135</v>
      </c>
    </row>
    <row r="24" spans="2:6">
      <c r="B24" s="1103" t="s">
        <v>663</v>
      </c>
      <c r="C24" s="1103"/>
      <c r="D24" s="1103"/>
      <c r="E24" s="1103"/>
      <c r="F24" s="1103"/>
    </row>
    <row r="25" spans="2:6">
      <c r="B25" s="1103" t="s">
        <v>664</v>
      </c>
      <c r="C25" s="1103"/>
      <c r="D25" s="1103"/>
      <c r="E25" s="1103"/>
      <c r="F25" s="1103"/>
    </row>
    <row r="29" spans="2:6">
      <c r="C29" s="577"/>
      <c r="E29" s="578"/>
    </row>
  </sheetData>
  <mergeCells count="7">
    <mergeCell ref="B25:F25"/>
    <mergeCell ref="B4:F4"/>
    <mergeCell ref="B5:B7"/>
    <mergeCell ref="C5:C6"/>
    <mergeCell ref="D5:D6"/>
    <mergeCell ref="E5:F6"/>
    <mergeCell ref="B24:F24"/>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A3AC-7FD4-49F7-92A7-A6A7F5C39EAD}">
  <sheetPr>
    <tabColor theme="8"/>
  </sheetPr>
  <dimension ref="B2:D73"/>
  <sheetViews>
    <sheetView showGridLines="0" workbookViewId="0"/>
  </sheetViews>
  <sheetFormatPr defaultColWidth="9.28515625" defaultRowHeight="12.75"/>
  <cols>
    <col min="1" max="1" width="3.7109375" style="5" customWidth="1"/>
    <col min="2" max="2" width="33.28515625" style="5" customWidth="1"/>
    <col min="3" max="4" width="24.42578125" style="5" customWidth="1"/>
    <col min="5" max="16384" width="9.28515625" style="5"/>
  </cols>
  <sheetData>
    <row r="2" spans="2:4" s="2" customFormat="1" ht="15.75" customHeight="1">
      <c r="B2" s="61" t="s">
        <v>665</v>
      </c>
    </row>
    <row r="3" spans="2:4" s="2" customFormat="1" ht="15.75" customHeight="1">
      <c r="B3" s="61"/>
    </row>
    <row r="4" spans="2:4" s="568" customFormat="1" ht="21" customHeight="1">
      <c r="B4" s="1117" t="s">
        <v>666</v>
      </c>
      <c r="C4" s="1118"/>
      <c r="D4" s="1118"/>
    </row>
    <row r="5" spans="2:4" s="568" customFormat="1" ht="39" customHeight="1">
      <c r="B5" s="1119" t="s">
        <v>667</v>
      </c>
      <c r="C5" s="1121" t="s">
        <v>580</v>
      </c>
      <c r="D5" s="1121"/>
    </row>
    <row r="6" spans="2:4" s="568" customFormat="1" ht="19.5" customHeight="1" thickBot="1">
      <c r="B6" s="1120"/>
      <c r="C6" s="585" t="s">
        <v>147</v>
      </c>
      <c r="D6" s="585" t="s">
        <v>443</v>
      </c>
    </row>
    <row r="7" spans="2:4" s="554" customFormat="1" ht="14.25">
      <c r="B7" s="863" t="s">
        <v>668</v>
      </c>
      <c r="C7" s="594">
        <v>4397</v>
      </c>
      <c r="D7" s="595">
        <v>0.1</v>
      </c>
    </row>
    <row r="8" spans="2:4" s="554" customFormat="1" ht="14.25">
      <c r="B8" s="581" t="s">
        <v>669</v>
      </c>
      <c r="C8" s="596">
        <v>19090</v>
      </c>
      <c r="D8" s="597">
        <v>0.45</v>
      </c>
    </row>
    <row r="9" spans="2:4" s="554" customFormat="1" ht="14.25">
      <c r="B9" s="581" t="s">
        <v>3</v>
      </c>
      <c r="C9" s="596">
        <v>11787</v>
      </c>
      <c r="D9" s="597">
        <v>0.28000000000000003</v>
      </c>
    </row>
    <row r="10" spans="2:4" s="554" customFormat="1" ht="14.25">
      <c r="B10" s="581" t="s">
        <v>670</v>
      </c>
      <c r="C10" s="596">
        <v>7154</v>
      </c>
      <c r="D10" s="597">
        <v>0.17</v>
      </c>
    </row>
    <row r="11" spans="2:4" s="554" customFormat="1" ht="14.25">
      <c r="B11" s="581" t="s">
        <v>671</v>
      </c>
      <c r="C11" s="596">
        <v>179</v>
      </c>
      <c r="D11" s="597">
        <v>0</v>
      </c>
    </row>
    <row r="12" spans="2:4" s="554" customFormat="1" ht="15" thickBot="1">
      <c r="B12" s="864" t="s">
        <v>672</v>
      </c>
      <c r="C12" s="598">
        <v>43</v>
      </c>
      <c r="D12" s="599">
        <v>0</v>
      </c>
    </row>
    <row r="13" spans="2:4" s="568" customFormat="1" ht="15.75" thickTop="1" thickBot="1">
      <c r="B13" s="586" t="s">
        <v>152</v>
      </c>
      <c r="C13" s="605">
        <v>42650</v>
      </c>
      <c r="D13" s="606">
        <v>1</v>
      </c>
    </row>
    <row r="14" spans="2:4" s="554" customFormat="1" ht="14.25">
      <c r="B14" s="6"/>
      <c r="C14" s="6"/>
      <c r="D14" s="6"/>
    </row>
    <row r="15" spans="2:4" s="568" customFormat="1" ht="21" customHeight="1">
      <c r="B15" s="1117" t="s">
        <v>673</v>
      </c>
      <c r="C15" s="1118"/>
      <c r="D15" s="1118"/>
    </row>
    <row r="16" spans="2:4" s="568" customFormat="1" ht="39" customHeight="1">
      <c r="B16" s="1119" t="s">
        <v>667</v>
      </c>
      <c r="C16" s="1121" t="s">
        <v>580</v>
      </c>
      <c r="D16" s="1121"/>
    </row>
    <row r="17" spans="2:4" s="568" customFormat="1" ht="19.5" customHeight="1" thickBot="1">
      <c r="B17" s="1120"/>
      <c r="C17" s="585" t="s">
        <v>147</v>
      </c>
      <c r="D17" s="585" t="s">
        <v>443</v>
      </c>
    </row>
    <row r="18" spans="2:4" s="554" customFormat="1" ht="14.25">
      <c r="B18" s="863" t="s">
        <v>668</v>
      </c>
      <c r="C18" s="594">
        <v>4550</v>
      </c>
      <c r="D18" s="595">
        <v>0.12</v>
      </c>
    </row>
    <row r="19" spans="2:4" s="554" customFormat="1" ht="14.25">
      <c r="B19" s="581" t="s">
        <v>669</v>
      </c>
      <c r="C19" s="596">
        <v>14900</v>
      </c>
      <c r="D19" s="597">
        <v>0.38</v>
      </c>
    </row>
    <row r="20" spans="2:4" s="554" customFormat="1" ht="14.25">
      <c r="B20" s="581" t="s">
        <v>3</v>
      </c>
      <c r="C20" s="596">
        <v>11874</v>
      </c>
      <c r="D20" s="597">
        <v>0.31</v>
      </c>
    </row>
    <row r="21" spans="2:4" s="554" customFormat="1" ht="14.25">
      <c r="B21" s="581" t="s">
        <v>670</v>
      </c>
      <c r="C21" s="596">
        <v>6756</v>
      </c>
      <c r="D21" s="597">
        <v>0.18</v>
      </c>
    </row>
    <row r="22" spans="2:4" s="554" customFormat="1" ht="14.25">
      <c r="B22" s="581" t="s">
        <v>671</v>
      </c>
      <c r="C22" s="596">
        <v>331</v>
      </c>
      <c r="D22" s="597">
        <v>0.01</v>
      </c>
    </row>
    <row r="23" spans="2:4" s="554" customFormat="1" ht="15" thickBot="1">
      <c r="B23" s="864" t="s">
        <v>672</v>
      </c>
      <c r="C23" s="598">
        <v>5</v>
      </c>
      <c r="D23" s="599">
        <v>0</v>
      </c>
    </row>
    <row r="24" spans="2:4" s="568" customFormat="1" ht="15.75" thickTop="1" thickBot="1">
      <c r="B24" s="586" t="s">
        <v>152</v>
      </c>
      <c r="C24" s="605">
        <v>38416</v>
      </c>
      <c r="D24" s="606">
        <v>1</v>
      </c>
    </row>
    <row r="25" spans="2:4" s="554" customFormat="1" ht="14.25">
      <c r="B25" s="6"/>
      <c r="C25" s="6"/>
      <c r="D25" s="6"/>
    </row>
    <row r="26" spans="2:4" s="568" customFormat="1" ht="21" customHeight="1">
      <c r="B26" s="1117" t="s">
        <v>674</v>
      </c>
      <c r="C26" s="1118"/>
      <c r="D26" s="1118"/>
    </row>
    <row r="27" spans="2:4" s="568" customFormat="1" ht="39" customHeight="1">
      <c r="B27" s="1119" t="s">
        <v>667</v>
      </c>
      <c r="C27" s="1121" t="s">
        <v>580</v>
      </c>
      <c r="D27" s="1121"/>
    </row>
    <row r="28" spans="2:4" s="568" customFormat="1" ht="19.5" customHeight="1" thickBot="1">
      <c r="B28" s="1120"/>
      <c r="C28" s="585" t="s">
        <v>147</v>
      </c>
      <c r="D28" s="585" t="s">
        <v>443</v>
      </c>
    </row>
    <row r="29" spans="2:4" s="554" customFormat="1" ht="14.25">
      <c r="B29" s="863" t="s">
        <v>668</v>
      </c>
      <c r="C29" s="594">
        <v>4720</v>
      </c>
      <c r="D29" s="600">
        <v>0.12</v>
      </c>
    </row>
    <row r="30" spans="2:4" s="554" customFormat="1" ht="14.25">
      <c r="B30" s="581" t="s">
        <v>669</v>
      </c>
      <c r="C30" s="596">
        <v>14276</v>
      </c>
      <c r="D30" s="601">
        <v>0.37</v>
      </c>
    </row>
    <row r="31" spans="2:4" s="554" customFormat="1" ht="14.25">
      <c r="B31" s="581" t="s">
        <v>3</v>
      </c>
      <c r="C31" s="596">
        <v>11825</v>
      </c>
      <c r="D31" s="601">
        <v>0.31</v>
      </c>
    </row>
    <row r="32" spans="2:4" s="554" customFormat="1" ht="14.25">
      <c r="B32" s="581" t="s">
        <v>670</v>
      </c>
      <c r="C32" s="596">
        <v>7355</v>
      </c>
      <c r="D32" s="601">
        <v>0.19</v>
      </c>
    </row>
    <row r="33" spans="2:4" s="554" customFormat="1" ht="14.25">
      <c r="B33" s="581" t="s">
        <v>671</v>
      </c>
      <c r="C33" s="596">
        <v>250</v>
      </c>
      <c r="D33" s="601">
        <v>0.01</v>
      </c>
    </row>
    <row r="34" spans="2:4" s="554" customFormat="1" ht="15" thickBot="1">
      <c r="B34" s="864" t="s">
        <v>672</v>
      </c>
      <c r="C34" s="598">
        <v>17</v>
      </c>
      <c r="D34" s="602" t="s">
        <v>87</v>
      </c>
    </row>
    <row r="35" spans="2:4" s="568" customFormat="1" ht="15.75" thickTop="1" thickBot="1">
      <c r="B35" s="586" t="s">
        <v>152</v>
      </c>
      <c r="C35" s="605">
        <v>38443</v>
      </c>
      <c r="D35" s="607">
        <v>1</v>
      </c>
    </row>
    <row r="36" spans="2:4" s="554" customFormat="1">
      <c r="B36" s="435"/>
      <c r="C36" s="5"/>
      <c r="D36" s="5"/>
    </row>
    <row r="37" spans="2:4" ht="15.75" customHeight="1">
      <c r="B37" s="582"/>
      <c r="C37" s="583"/>
    </row>
    <row r="38" spans="2:4" s="568" customFormat="1" ht="21" customHeight="1">
      <c r="B38" s="1117" t="s">
        <v>675</v>
      </c>
      <c r="C38" s="1118"/>
      <c r="D38" s="1118"/>
    </row>
    <row r="39" spans="2:4" s="568" customFormat="1" ht="39" customHeight="1">
      <c r="B39" s="1119" t="s">
        <v>667</v>
      </c>
      <c r="C39" s="1121" t="s">
        <v>580</v>
      </c>
      <c r="D39" s="1121"/>
    </row>
    <row r="40" spans="2:4" s="568" customFormat="1" ht="19.5" customHeight="1" thickBot="1">
      <c r="B40" s="1120"/>
      <c r="C40" s="585" t="s">
        <v>147</v>
      </c>
      <c r="D40" s="585" t="s">
        <v>443</v>
      </c>
    </row>
    <row r="41" spans="2:4" s="554" customFormat="1" ht="14.25">
      <c r="B41" s="863" t="s">
        <v>668</v>
      </c>
      <c r="C41" s="594">
        <v>4363</v>
      </c>
      <c r="D41" s="600">
        <v>0.14000000000000001</v>
      </c>
    </row>
    <row r="42" spans="2:4" s="554" customFormat="1" ht="14.25">
      <c r="B42" s="581" t="s">
        <v>669</v>
      </c>
      <c r="C42" s="596">
        <v>9999</v>
      </c>
      <c r="D42" s="601">
        <v>0.32</v>
      </c>
    </row>
    <row r="43" spans="2:4" s="554" customFormat="1" ht="14.25">
      <c r="B43" s="581" t="s">
        <v>3</v>
      </c>
      <c r="C43" s="596">
        <v>10471</v>
      </c>
      <c r="D43" s="601">
        <v>0.33</v>
      </c>
    </row>
    <row r="44" spans="2:4" s="554" customFormat="1" ht="14.25">
      <c r="B44" s="581" t="s">
        <v>670</v>
      </c>
      <c r="C44" s="596">
        <v>5939</v>
      </c>
      <c r="D44" s="601">
        <v>0.19</v>
      </c>
    </row>
    <row r="45" spans="2:4" s="554" customFormat="1" ht="14.25">
      <c r="B45" s="581" t="s">
        <v>671</v>
      </c>
      <c r="C45" s="596">
        <v>405</v>
      </c>
      <c r="D45" s="601">
        <v>0.01</v>
      </c>
    </row>
    <row r="46" spans="2:4" s="554" customFormat="1" ht="15" thickBot="1">
      <c r="B46" s="864" t="s">
        <v>672</v>
      </c>
      <c r="C46" s="598">
        <v>111</v>
      </c>
      <c r="D46" s="602">
        <v>0.01</v>
      </c>
    </row>
    <row r="47" spans="2:4" s="568" customFormat="1" ht="15.75" thickTop="1" thickBot="1">
      <c r="B47" s="586" t="s">
        <v>152</v>
      </c>
      <c r="C47" s="605">
        <v>31288</v>
      </c>
      <c r="D47" s="607">
        <v>1</v>
      </c>
    </row>
    <row r="48" spans="2:4" s="554" customFormat="1" ht="14.25">
      <c r="B48" s="6"/>
      <c r="C48" s="6"/>
      <c r="D48" s="6"/>
    </row>
    <row r="49" spans="2:4" s="554" customFormat="1">
      <c r="B49" s="39"/>
      <c r="C49" s="5"/>
      <c r="D49" s="5"/>
    </row>
    <row r="50" spans="2:4" ht="15.75" customHeight="1">
      <c r="B50" s="582"/>
      <c r="C50" s="583"/>
    </row>
    <row r="51" spans="2:4" s="568" customFormat="1" ht="21" customHeight="1">
      <c r="B51" s="1117" t="s">
        <v>676</v>
      </c>
      <c r="C51" s="1118"/>
      <c r="D51" s="1118"/>
    </row>
    <row r="52" spans="2:4" s="568" customFormat="1" ht="39" customHeight="1">
      <c r="B52" s="1119" t="s">
        <v>667</v>
      </c>
      <c r="C52" s="1121" t="s">
        <v>580</v>
      </c>
      <c r="D52" s="1121"/>
    </row>
    <row r="53" spans="2:4" s="568" customFormat="1" ht="19.5" customHeight="1" thickBot="1">
      <c r="B53" s="1120"/>
      <c r="C53" s="585" t="s">
        <v>147</v>
      </c>
      <c r="D53" s="585" t="s">
        <v>443</v>
      </c>
    </row>
    <row r="54" spans="2:4" s="554" customFormat="1" ht="14.25">
      <c r="B54" s="863" t="s">
        <v>668</v>
      </c>
      <c r="C54" s="594">
        <v>4795</v>
      </c>
      <c r="D54" s="600">
        <v>0.12</v>
      </c>
    </row>
    <row r="55" spans="2:4" s="554" customFormat="1" ht="14.25">
      <c r="B55" s="581" t="s">
        <v>669</v>
      </c>
      <c r="C55" s="596">
        <v>14497</v>
      </c>
      <c r="D55" s="601">
        <v>0.36</v>
      </c>
    </row>
    <row r="56" spans="2:4" s="554" customFormat="1" ht="14.25">
      <c r="B56" s="581" t="s">
        <v>3</v>
      </c>
      <c r="C56" s="596">
        <v>13229</v>
      </c>
      <c r="D56" s="601">
        <v>0.33</v>
      </c>
    </row>
    <row r="57" spans="2:4" s="554" customFormat="1" ht="14.25">
      <c r="B57" s="581" t="s">
        <v>670</v>
      </c>
      <c r="C57" s="596">
        <v>6852</v>
      </c>
      <c r="D57" s="603">
        <v>0.17</v>
      </c>
    </row>
    <row r="58" spans="2:4" s="554" customFormat="1" ht="15" thickBot="1">
      <c r="B58" s="864" t="s">
        <v>677</v>
      </c>
      <c r="C58" s="598">
        <v>685</v>
      </c>
      <c r="D58" s="604">
        <v>0.02</v>
      </c>
    </row>
    <row r="59" spans="2:4" s="568" customFormat="1" ht="15.75" thickTop="1" thickBot="1">
      <c r="B59" s="586" t="s">
        <v>152</v>
      </c>
      <c r="C59" s="605">
        <v>40058</v>
      </c>
      <c r="D59" s="607">
        <v>1</v>
      </c>
    </row>
    <row r="60" spans="2:4" s="554" customFormat="1" ht="14.25">
      <c r="B60" s="6"/>
      <c r="C60" s="6"/>
      <c r="D60" s="6"/>
    </row>
    <row r="61" spans="2:4" s="554" customFormat="1">
      <c r="B61" s="1122" t="s">
        <v>678</v>
      </c>
      <c r="C61" s="1122"/>
      <c r="D61" s="1122"/>
    </row>
    <row r="62" spans="2:4" s="554" customFormat="1">
      <c r="B62" s="39"/>
      <c r="C62" s="5"/>
      <c r="D62" s="5"/>
    </row>
    <row r="63" spans="2:4" s="568" customFormat="1" ht="21" customHeight="1">
      <c r="B63" s="1117" t="s">
        <v>679</v>
      </c>
      <c r="C63" s="1118"/>
      <c r="D63" s="1118"/>
    </row>
    <row r="64" spans="2:4" s="568" customFormat="1" ht="39" customHeight="1">
      <c r="B64" s="1119" t="s">
        <v>667</v>
      </c>
      <c r="C64" s="1121" t="s">
        <v>580</v>
      </c>
      <c r="D64" s="1121"/>
    </row>
    <row r="65" spans="2:4" s="568" customFormat="1" ht="19.5" customHeight="1" thickBot="1">
      <c r="B65" s="1119"/>
      <c r="C65" s="584" t="s">
        <v>147</v>
      </c>
      <c r="D65" s="584" t="s">
        <v>443</v>
      </c>
    </row>
    <row r="66" spans="2:4" s="554" customFormat="1" ht="14.25">
      <c r="B66" s="863" t="s">
        <v>668</v>
      </c>
      <c r="C66" s="865">
        <v>4959</v>
      </c>
      <c r="D66" s="866">
        <v>0.12</v>
      </c>
    </row>
    <row r="67" spans="2:4" s="554" customFormat="1" ht="14.25">
      <c r="B67" s="581" t="s">
        <v>669</v>
      </c>
      <c r="C67" s="596">
        <v>12438</v>
      </c>
      <c r="D67" s="601">
        <v>0.31</v>
      </c>
    </row>
    <row r="68" spans="2:4" s="554" customFormat="1" ht="14.25">
      <c r="B68" s="581" t="s">
        <v>3</v>
      </c>
      <c r="C68" s="596">
        <v>14507</v>
      </c>
      <c r="D68" s="601">
        <v>0.37</v>
      </c>
    </row>
    <row r="69" spans="2:4" s="554" customFormat="1" ht="14.25">
      <c r="B69" s="581" t="s">
        <v>670</v>
      </c>
      <c r="C69" s="596">
        <v>7346</v>
      </c>
      <c r="D69" s="603">
        <v>0.19</v>
      </c>
    </row>
    <row r="70" spans="2:4" s="554" customFormat="1" ht="15" thickBot="1">
      <c r="B70" s="864" t="s">
        <v>677</v>
      </c>
      <c r="C70" s="598">
        <v>526</v>
      </c>
      <c r="D70" s="604">
        <v>0.01</v>
      </c>
    </row>
    <row r="71" spans="2:4" s="568" customFormat="1" ht="15.75" thickTop="1" thickBot="1">
      <c r="B71" s="586" t="s">
        <v>152</v>
      </c>
      <c r="C71" s="605">
        <v>39776</v>
      </c>
      <c r="D71" s="607">
        <v>1</v>
      </c>
    </row>
    <row r="72" spans="2:4" s="554" customFormat="1" ht="14.25">
      <c r="B72" s="6"/>
      <c r="C72" s="6"/>
      <c r="D72" s="6"/>
    </row>
    <row r="73" spans="2:4" s="554" customFormat="1">
      <c r="B73" s="1122" t="s">
        <v>680</v>
      </c>
      <c r="C73" s="1122"/>
      <c r="D73" s="1122"/>
    </row>
  </sheetData>
  <mergeCells count="20">
    <mergeCell ref="B38:D38"/>
    <mergeCell ref="B39:B40"/>
    <mergeCell ref="C39:D39"/>
    <mergeCell ref="B73:D73"/>
    <mergeCell ref="B26:D26"/>
    <mergeCell ref="B27:B28"/>
    <mergeCell ref="C27:D27"/>
    <mergeCell ref="B51:D51"/>
    <mergeCell ref="B52:B53"/>
    <mergeCell ref="C52:D52"/>
    <mergeCell ref="B61:D61"/>
    <mergeCell ref="B63:D63"/>
    <mergeCell ref="B64:B65"/>
    <mergeCell ref="C64:D64"/>
    <mergeCell ref="B4:D4"/>
    <mergeCell ref="B5:B6"/>
    <mergeCell ref="C5:D5"/>
    <mergeCell ref="B15:D15"/>
    <mergeCell ref="B16:B17"/>
    <mergeCell ref="C16:D16"/>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BFC61-2D39-4070-B060-0BA43A868AEA}">
  <sheetPr>
    <tabColor theme="8"/>
  </sheetPr>
  <dimension ref="B2:L149"/>
  <sheetViews>
    <sheetView showGridLines="0" zoomScale="90" zoomScaleNormal="90" workbookViewId="0">
      <selection activeCell="B23" sqref="B23:J23"/>
    </sheetView>
  </sheetViews>
  <sheetFormatPr defaultColWidth="9.28515625" defaultRowHeight="12.75"/>
  <cols>
    <col min="1" max="1" width="3.5703125" style="5" customWidth="1"/>
    <col min="2" max="2" width="55.5703125" style="5" bestFit="1" customWidth="1"/>
    <col min="3" max="7" width="14.28515625" style="5" customWidth="1"/>
    <col min="8" max="8" width="14.28515625" style="2" customWidth="1"/>
    <col min="9" max="9" width="6.28515625" style="5" customWidth="1"/>
    <col min="10" max="10" width="14.28515625" style="2" customWidth="1"/>
    <col min="11" max="16384" width="9.28515625" style="5"/>
  </cols>
  <sheetData>
    <row r="2" spans="2:12" s="2" customFormat="1" ht="15.75">
      <c r="B2" s="42" t="s">
        <v>681</v>
      </c>
    </row>
    <row r="3" spans="2:12" s="2" customFormat="1" ht="15.75">
      <c r="B3" s="42"/>
    </row>
    <row r="4" spans="2:12" s="2" customFormat="1" ht="41.25" customHeight="1" thickTop="1" thickBot="1">
      <c r="B4" s="644" t="s">
        <v>682</v>
      </c>
      <c r="C4" s="478" t="s">
        <v>668</v>
      </c>
      <c r="D4" s="478" t="s">
        <v>669</v>
      </c>
      <c r="E4" s="478" t="s">
        <v>3</v>
      </c>
      <c r="F4" s="478" t="s">
        <v>670</v>
      </c>
      <c r="G4" s="478" t="s">
        <v>683</v>
      </c>
      <c r="H4" s="478" t="s">
        <v>152</v>
      </c>
      <c r="I4" s="645"/>
      <c r="J4" s="478" t="s">
        <v>443</v>
      </c>
    </row>
    <row r="5" spans="2:12" ht="21" customHeight="1" thickTop="1">
      <c r="B5" s="843" t="s">
        <v>684</v>
      </c>
      <c r="C5" s="589">
        <v>0</v>
      </c>
      <c r="D5" s="589">
        <v>140</v>
      </c>
      <c r="E5" s="589">
        <v>237</v>
      </c>
      <c r="F5" s="589">
        <v>504</v>
      </c>
      <c r="G5" s="589">
        <v>0</v>
      </c>
      <c r="H5" s="619">
        <v>881</v>
      </c>
      <c r="I5" s="6"/>
      <c r="J5" s="634">
        <v>0.02</v>
      </c>
      <c r="K5" s="587"/>
      <c r="L5" s="587"/>
    </row>
    <row r="6" spans="2:12" ht="21" customHeight="1">
      <c r="B6" s="844" t="s">
        <v>685</v>
      </c>
      <c r="C6" s="590">
        <v>0</v>
      </c>
      <c r="D6" s="590">
        <v>29</v>
      </c>
      <c r="E6" s="590">
        <v>230</v>
      </c>
      <c r="F6" s="590">
        <v>77</v>
      </c>
      <c r="G6" s="590">
        <v>0</v>
      </c>
      <c r="H6" s="620">
        <v>336</v>
      </c>
      <c r="I6" s="6"/>
      <c r="J6" s="635">
        <v>0.01</v>
      </c>
      <c r="K6" s="587"/>
      <c r="L6" s="587"/>
    </row>
    <row r="7" spans="2:12" ht="21" customHeight="1">
      <c r="B7" s="844" t="s">
        <v>686</v>
      </c>
      <c r="C7" s="590">
        <v>1</v>
      </c>
      <c r="D7" s="590">
        <v>163</v>
      </c>
      <c r="E7" s="590">
        <v>236</v>
      </c>
      <c r="F7" s="590">
        <v>265</v>
      </c>
      <c r="G7" s="590">
        <v>0</v>
      </c>
      <c r="H7" s="620">
        <v>665</v>
      </c>
      <c r="I7" s="6"/>
      <c r="J7" s="635">
        <v>0.01</v>
      </c>
      <c r="K7" s="587"/>
      <c r="L7" s="587"/>
    </row>
    <row r="8" spans="2:12" ht="21" customHeight="1">
      <c r="B8" s="844" t="s">
        <v>687</v>
      </c>
      <c r="C8" s="590">
        <v>7</v>
      </c>
      <c r="D8" s="590">
        <v>85</v>
      </c>
      <c r="E8" s="590">
        <v>308</v>
      </c>
      <c r="F8" s="590">
        <v>137</v>
      </c>
      <c r="G8" s="590">
        <v>0</v>
      </c>
      <c r="H8" s="620">
        <v>537</v>
      </c>
      <c r="I8" s="6"/>
      <c r="J8" s="635">
        <v>0.01</v>
      </c>
      <c r="K8" s="587"/>
      <c r="L8" s="587"/>
    </row>
    <row r="9" spans="2:12" ht="21" customHeight="1">
      <c r="B9" s="844" t="s">
        <v>688</v>
      </c>
      <c r="C9" s="590">
        <v>58</v>
      </c>
      <c r="D9" s="590">
        <v>378</v>
      </c>
      <c r="E9" s="590">
        <v>1572</v>
      </c>
      <c r="F9" s="590">
        <v>347</v>
      </c>
      <c r="G9" s="590">
        <v>0</v>
      </c>
      <c r="H9" s="620">
        <v>2355</v>
      </c>
      <c r="I9" s="6"/>
      <c r="J9" s="635">
        <v>0.06</v>
      </c>
      <c r="K9" s="587"/>
      <c r="L9" s="587"/>
    </row>
    <row r="10" spans="2:12" ht="21" customHeight="1">
      <c r="B10" s="844" t="s">
        <v>689</v>
      </c>
      <c r="C10" s="590">
        <v>54</v>
      </c>
      <c r="D10" s="590">
        <v>140</v>
      </c>
      <c r="E10" s="590">
        <v>126</v>
      </c>
      <c r="F10" s="590">
        <v>47</v>
      </c>
      <c r="G10" s="590">
        <v>31</v>
      </c>
      <c r="H10" s="620">
        <v>398</v>
      </c>
      <c r="I10" s="6"/>
      <c r="J10" s="635">
        <v>0.01</v>
      </c>
      <c r="K10" s="587"/>
      <c r="L10" s="587"/>
    </row>
    <row r="11" spans="2:12" ht="21" customHeight="1">
      <c r="B11" s="844" t="s">
        <v>690</v>
      </c>
      <c r="C11" s="590">
        <v>0</v>
      </c>
      <c r="D11" s="590">
        <v>196</v>
      </c>
      <c r="E11" s="590">
        <v>898</v>
      </c>
      <c r="F11" s="590">
        <v>1371</v>
      </c>
      <c r="G11" s="590">
        <v>0</v>
      </c>
      <c r="H11" s="620">
        <v>2465</v>
      </c>
      <c r="I11" s="6"/>
      <c r="J11" s="635">
        <v>0.06</v>
      </c>
      <c r="K11" s="587"/>
      <c r="L11" s="587"/>
    </row>
    <row r="12" spans="2:12" ht="21" customHeight="1">
      <c r="B12" s="844" t="s">
        <v>691</v>
      </c>
      <c r="C12" s="590">
        <v>1442</v>
      </c>
      <c r="D12" s="590">
        <v>15335</v>
      </c>
      <c r="E12" s="590">
        <v>1321</v>
      </c>
      <c r="F12" s="590">
        <v>80</v>
      </c>
      <c r="G12" s="590">
        <v>0</v>
      </c>
      <c r="H12" s="620">
        <v>18178</v>
      </c>
      <c r="I12" s="6"/>
      <c r="J12" s="635">
        <v>0.43</v>
      </c>
      <c r="K12" s="587"/>
      <c r="L12" s="587"/>
    </row>
    <row r="13" spans="2:12" ht="21" customHeight="1">
      <c r="B13" s="844" t="s">
        <v>692</v>
      </c>
      <c r="C13" s="590">
        <v>30</v>
      </c>
      <c r="D13" s="590">
        <v>581</v>
      </c>
      <c r="E13" s="590">
        <v>4293</v>
      </c>
      <c r="F13" s="590">
        <v>1464</v>
      </c>
      <c r="G13" s="590">
        <v>96</v>
      </c>
      <c r="H13" s="620">
        <v>6464</v>
      </c>
      <c r="I13" s="6"/>
      <c r="J13" s="635">
        <v>0.15</v>
      </c>
      <c r="K13" s="587"/>
      <c r="L13" s="587"/>
    </row>
    <row r="14" spans="2:12" ht="21" customHeight="1">
      <c r="B14" s="844" t="s">
        <v>693</v>
      </c>
      <c r="C14" s="590">
        <v>0</v>
      </c>
      <c r="D14" s="590">
        <v>313</v>
      </c>
      <c r="E14" s="590">
        <v>453</v>
      </c>
      <c r="F14" s="590">
        <v>162</v>
      </c>
      <c r="G14" s="590">
        <v>6</v>
      </c>
      <c r="H14" s="620">
        <v>934</v>
      </c>
      <c r="I14" s="6"/>
      <c r="J14" s="635">
        <v>0.02</v>
      </c>
      <c r="K14" s="587"/>
      <c r="L14" s="587"/>
    </row>
    <row r="15" spans="2:12" ht="21" customHeight="1">
      <c r="B15" s="844" t="s">
        <v>694</v>
      </c>
      <c r="C15" s="590">
        <v>0</v>
      </c>
      <c r="D15" s="590">
        <v>188</v>
      </c>
      <c r="E15" s="590">
        <v>192</v>
      </c>
      <c r="F15" s="590">
        <v>36</v>
      </c>
      <c r="G15" s="590">
        <v>0</v>
      </c>
      <c r="H15" s="620">
        <v>416</v>
      </c>
      <c r="I15" s="6"/>
      <c r="J15" s="635">
        <v>0.01</v>
      </c>
      <c r="K15" s="587"/>
      <c r="L15" s="587"/>
    </row>
    <row r="16" spans="2:12" ht="21" customHeight="1">
      <c r="B16" s="844" t="s">
        <v>695</v>
      </c>
      <c r="C16" s="590">
        <v>0</v>
      </c>
      <c r="D16" s="590">
        <v>423</v>
      </c>
      <c r="E16" s="590">
        <v>296</v>
      </c>
      <c r="F16" s="590">
        <v>2385</v>
      </c>
      <c r="G16" s="590">
        <v>89</v>
      </c>
      <c r="H16" s="620">
        <v>3193</v>
      </c>
      <c r="I16" s="6"/>
      <c r="J16" s="635">
        <v>7.0000000000000007E-2</v>
      </c>
      <c r="K16" s="587"/>
      <c r="L16" s="587"/>
    </row>
    <row r="17" spans="2:12" ht="21" customHeight="1">
      <c r="B17" s="844" t="s">
        <v>696</v>
      </c>
      <c r="C17" s="590">
        <v>2805</v>
      </c>
      <c r="D17" s="590">
        <v>929</v>
      </c>
      <c r="E17" s="590">
        <v>1214</v>
      </c>
      <c r="F17" s="590">
        <v>0</v>
      </c>
      <c r="G17" s="590">
        <v>0</v>
      </c>
      <c r="H17" s="620">
        <v>4948</v>
      </c>
      <c r="I17" s="6"/>
      <c r="J17" s="635">
        <v>0.12</v>
      </c>
      <c r="K17" s="587"/>
      <c r="L17" s="587"/>
    </row>
    <row r="18" spans="2:12" ht="21" customHeight="1" thickBot="1">
      <c r="B18" s="845" t="s">
        <v>436</v>
      </c>
      <c r="C18" s="591">
        <v>0</v>
      </c>
      <c r="D18" s="591">
        <v>190</v>
      </c>
      <c r="E18" s="591">
        <v>411</v>
      </c>
      <c r="F18" s="591">
        <v>279</v>
      </c>
      <c r="G18" s="591">
        <v>0</v>
      </c>
      <c r="H18" s="621">
        <v>880</v>
      </c>
      <c r="I18" s="6"/>
      <c r="J18" s="636">
        <v>0.02</v>
      </c>
      <c r="K18" s="587"/>
      <c r="L18" s="587"/>
    </row>
    <row r="19" spans="2:12" s="2" customFormat="1" ht="21" customHeight="1" thickTop="1" thickBot="1">
      <c r="B19" s="614" t="s">
        <v>152</v>
      </c>
      <c r="C19" s="622">
        <v>4397</v>
      </c>
      <c r="D19" s="622">
        <v>19090</v>
      </c>
      <c r="E19" s="622">
        <v>11787</v>
      </c>
      <c r="F19" s="622">
        <v>7154</v>
      </c>
      <c r="G19" s="622">
        <v>222</v>
      </c>
      <c r="H19" s="622">
        <v>42650</v>
      </c>
      <c r="I19" s="3"/>
      <c r="J19" s="633">
        <v>1</v>
      </c>
    </row>
    <row r="20" spans="2:12" s="2" customFormat="1" ht="21" customHeight="1">
      <c r="B20" s="615" t="s">
        <v>697</v>
      </c>
      <c r="C20" s="637">
        <v>0.1</v>
      </c>
      <c r="D20" s="637">
        <v>0.45</v>
      </c>
      <c r="E20" s="637">
        <v>0.27</v>
      </c>
      <c r="F20" s="637">
        <v>0.17</v>
      </c>
      <c r="G20" s="637">
        <v>0.01</v>
      </c>
      <c r="H20" s="637">
        <v>1</v>
      </c>
      <c r="I20" s="3"/>
      <c r="J20" s="3"/>
    </row>
    <row r="21" spans="2:12" ht="14.25">
      <c r="B21" s="50"/>
      <c r="C21" s="593"/>
      <c r="D21" s="593"/>
      <c r="E21" s="593"/>
      <c r="F21" s="593"/>
      <c r="G21" s="593"/>
      <c r="H21" s="616"/>
    </row>
    <row r="22" spans="2:12" s="2" customFormat="1" ht="14.25">
      <c r="B22" s="82" t="s">
        <v>698</v>
      </c>
      <c r="C22" s="617"/>
      <c r="D22" s="617"/>
      <c r="E22" s="617"/>
      <c r="F22" s="617"/>
      <c r="G22" s="617"/>
      <c r="H22" s="617"/>
    </row>
    <row r="23" spans="2:12" ht="20.25" customHeight="1">
      <c r="B23" s="1066" t="s">
        <v>699</v>
      </c>
      <c r="C23" s="1066"/>
      <c r="D23" s="1066"/>
      <c r="E23" s="1066"/>
      <c r="F23" s="1066"/>
      <c r="G23" s="1066"/>
      <c r="H23" s="1066"/>
      <c r="I23" s="1066"/>
      <c r="J23" s="1066"/>
    </row>
    <row r="24" spans="2:12">
      <c r="B24" s="588"/>
      <c r="C24" s="588"/>
      <c r="D24" s="588"/>
      <c r="E24" s="588"/>
      <c r="F24" s="588"/>
      <c r="G24" s="588"/>
      <c r="H24" s="618"/>
      <c r="I24" s="588"/>
      <c r="J24" s="618"/>
    </row>
    <row r="25" spans="2:12" s="2" customFormat="1" ht="41.25" customHeight="1" thickTop="1" thickBot="1">
      <c r="B25" s="644" t="s">
        <v>700</v>
      </c>
      <c r="C25" s="478" t="s">
        <v>668</v>
      </c>
      <c r="D25" s="478" t="s">
        <v>669</v>
      </c>
      <c r="E25" s="478" t="s">
        <v>3</v>
      </c>
      <c r="F25" s="478" t="s">
        <v>670</v>
      </c>
      <c r="G25" s="478" t="s">
        <v>683</v>
      </c>
      <c r="H25" s="478" t="s">
        <v>152</v>
      </c>
      <c r="I25" s="645"/>
      <c r="J25" s="478" t="s">
        <v>443</v>
      </c>
    </row>
    <row r="26" spans="2:12" ht="21" customHeight="1" thickTop="1">
      <c r="B26" s="843" t="s">
        <v>684</v>
      </c>
      <c r="C26" s="589">
        <v>0</v>
      </c>
      <c r="D26" s="589">
        <v>251</v>
      </c>
      <c r="E26" s="589">
        <v>177</v>
      </c>
      <c r="F26" s="589">
        <v>713</v>
      </c>
      <c r="G26" s="589">
        <v>18</v>
      </c>
      <c r="H26" s="619">
        <v>1159</v>
      </c>
      <c r="I26" s="6"/>
      <c r="J26" s="634">
        <v>0.03</v>
      </c>
      <c r="L26" s="587"/>
    </row>
    <row r="27" spans="2:12" ht="21" customHeight="1">
      <c r="B27" s="844" t="s">
        <v>685</v>
      </c>
      <c r="C27" s="590">
        <v>0</v>
      </c>
      <c r="D27" s="590">
        <v>235</v>
      </c>
      <c r="E27" s="590">
        <v>264</v>
      </c>
      <c r="F27" s="590">
        <v>79</v>
      </c>
      <c r="G27" s="590">
        <v>59</v>
      </c>
      <c r="H27" s="620">
        <v>637</v>
      </c>
      <c r="I27" s="6"/>
      <c r="J27" s="635">
        <v>0.02</v>
      </c>
      <c r="L27" s="587"/>
    </row>
    <row r="28" spans="2:12" ht="21" customHeight="1">
      <c r="B28" s="844" t="s">
        <v>686</v>
      </c>
      <c r="C28" s="590">
        <v>31</v>
      </c>
      <c r="D28" s="590">
        <v>115</v>
      </c>
      <c r="E28" s="590">
        <v>297</v>
      </c>
      <c r="F28" s="590">
        <v>421</v>
      </c>
      <c r="G28" s="590">
        <v>1</v>
      </c>
      <c r="H28" s="620">
        <v>865</v>
      </c>
      <c r="I28" s="6"/>
      <c r="J28" s="635">
        <v>0.02</v>
      </c>
      <c r="L28" s="587"/>
    </row>
    <row r="29" spans="2:12" ht="21" customHeight="1">
      <c r="B29" s="844" t="s">
        <v>687</v>
      </c>
      <c r="C29" s="590">
        <v>103</v>
      </c>
      <c r="D29" s="590">
        <v>357</v>
      </c>
      <c r="E29" s="590">
        <v>548</v>
      </c>
      <c r="F29" s="590">
        <v>150</v>
      </c>
      <c r="G29" s="590">
        <v>7</v>
      </c>
      <c r="H29" s="620">
        <v>1165</v>
      </c>
      <c r="I29" s="6"/>
      <c r="J29" s="635">
        <v>0.03</v>
      </c>
      <c r="L29" s="587"/>
    </row>
    <row r="30" spans="2:12" ht="21" customHeight="1">
      <c r="B30" s="844" t="s">
        <v>688</v>
      </c>
      <c r="C30" s="590">
        <v>263</v>
      </c>
      <c r="D30" s="590">
        <v>423</v>
      </c>
      <c r="E30" s="590">
        <v>2132</v>
      </c>
      <c r="F30" s="590">
        <v>500</v>
      </c>
      <c r="G30" s="590">
        <v>0</v>
      </c>
      <c r="H30" s="620">
        <v>3318</v>
      </c>
      <c r="I30" s="6"/>
      <c r="J30" s="635">
        <v>0.09</v>
      </c>
      <c r="L30" s="587"/>
    </row>
    <row r="31" spans="2:12" ht="21" customHeight="1">
      <c r="B31" s="844" t="s">
        <v>689</v>
      </c>
      <c r="C31" s="590">
        <v>50</v>
      </c>
      <c r="D31" s="590">
        <v>278</v>
      </c>
      <c r="E31" s="590">
        <v>239</v>
      </c>
      <c r="F31" s="590">
        <v>140</v>
      </c>
      <c r="G31" s="590">
        <v>19</v>
      </c>
      <c r="H31" s="620">
        <v>726</v>
      </c>
      <c r="I31" s="6"/>
      <c r="J31" s="635">
        <v>0.02</v>
      </c>
      <c r="L31" s="587"/>
    </row>
    <row r="32" spans="2:12" ht="21" customHeight="1">
      <c r="B32" s="844" t="s">
        <v>690</v>
      </c>
      <c r="C32" s="590">
        <v>0</v>
      </c>
      <c r="D32" s="590">
        <v>268</v>
      </c>
      <c r="E32" s="590">
        <v>1265</v>
      </c>
      <c r="F32" s="590">
        <v>1620</v>
      </c>
      <c r="G32" s="590">
        <v>67</v>
      </c>
      <c r="H32" s="620">
        <v>3220</v>
      </c>
      <c r="I32" s="6"/>
      <c r="J32" s="635">
        <v>0.08</v>
      </c>
      <c r="L32" s="587"/>
    </row>
    <row r="33" spans="2:12" ht="21" customHeight="1">
      <c r="B33" s="844" t="s">
        <v>691</v>
      </c>
      <c r="C33" s="590">
        <v>1341</v>
      </c>
      <c r="D33" s="590">
        <v>10387</v>
      </c>
      <c r="E33" s="590">
        <v>701</v>
      </c>
      <c r="F33" s="590">
        <v>115</v>
      </c>
      <c r="G33" s="590">
        <v>0</v>
      </c>
      <c r="H33" s="620">
        <v>12544</v>
      </c>
      <c r="I33" s="6"/>
      <c r="J33" s="635">
        <v>0.33</v>
      </c>
      <c r="L33" s="587"/>
    </row>
    <row r="34" spans="2:12" ht="21" customHeight="1">
      <c r="B34" s="844" t="s">
        <v>692</v>
      </c>
      <c r="C34" s="590">
        <v>29</v>
      </c>
      <c r="D34" s="590">
        <v>481</v>
      </c>
      <c r="E34" s="590">
        <v>4092</v>
      </c>
      <c r="F34" s="590">
        <v>1352</v>
      </c>
      <c r="G34" s="590">
        <v>107</v>
      </c>
      <c r="H34" s="620">
        <v>6061</v>
      </c>
      <c r="I34" s="6"/>
      <c r="J34" s="635">
        <v>0.16</v>
      </c>
      <c r="L34" s="587"/>
    </row>
    <row r="35" spans="2:12" ht="21" customHeight="1">
      <c r="B35" s="844" t="s">
        <v>693</v>
      </c>
      <c r="C35" s="590">
        <v>57</v>
      </c>
      <c r="D35" s="590">
        <v>382</v>
      </c>
      <c r="E35" s="590">
        <v>218</v>
      </c>
      <c r="F35" s="590">
        <v>117</v>
      </c>
      <c r="G35" s="590">
        <v>0</v>
      </c>
      <c r="H35" s="620">
        <v>774</v>
      </c>
      <c r="I35" s="6"/>
      <c r="J35" s="635">
        <v>0.02</v>
      </c>
      <c r="L35" s="587"/>
    </row>
    <row r="36" spans="2:12" ht="21" customHeight="1">
      <c r="B36" s="844" t="s">
        <v>694</v>
      </c>
      <c r="C36" s="590">
        <v>0</v>
      </c>
      <c r="D36" s="590">
        <v>297</v>
      </c>
      <c r="E36" s="590">
        <v>306</v>
      </c>
      <c r="F36" s="590">
        <v>62</v>
      </c>
      <c r="G36" s="590">
        <v>0</v>
      </c>
      <c r="H36" s="620">
        <v>665</v>
      </c>
      <c r="I36" s="6"/>
      <c r="J36" s="635">
        <v>0.02</v>
      </c>
      <c r="L36" s="587"/>
    </row>
    <row r="37" spans="2:12" ht="21" customHeight="1">
      <c r="B37" s="844" t="s">
        <v>695</v>
      </c>
      <c r="C37" s="590">
        <v>0</v>
      </c>
      <c r="D37" s="590">
        <v>375</v>
      </c>
      <c r="E37" s="590">
        <v>207</v>
      </c>
      <c r="F37" s="590">
        <v>1370</v>
      </c>
      <c r="G37" s="590">
        <v>58</v>
      </c>
      <c r="H37" s="620">
        <v>2010</v>
      </c>
      <c r="I37" s="6"/>
      <c r="J37" s="635">
        <v>0.05</v>
      </c>
      <c r="L37" s="587"/>
    </row>
    <row r="38" spans="2:12" ht="21" customHeight="1">
      <c r="B38" s="844" t="s">
        <v>696</v>
      </c>
      <c r="C38" s="590">
        <v>2675</v>
      </c>
      <c r="D38" s="590">
        <v>948</v>
      </c>
      <c r="E38" s="590">
        <v>1172</v>
      </c>
      <c r="F38" s="590">
        <v>0</v>
      </c>
      <c r="G38" s="590">
        <v>0</v>
      </c>
      <c r="H38" s="620">
        <v>4795</v>
      </c>
      <c r="I38" s="6"/>
      <c r="J38" s="635">
        <v>0.12</v>
      </c>
      <c r="L38" s="587"/>
    </row>
    <row r="39" spans="2:12" ht="21" customHeight="1" thickBot="1">
      <c r="B39" s="845" t="s">
        <v>436</v>
      </c>
      <c r="C39" s="591">
        <v>1</v>
      </c>
      <c r="D39" s="591">
        <v>103</v>
      </c>
      <c r="E39" s="591">
        <v>256</v>
      </c>
      <c r="F39" s="591">
        <v>117</v>
      </c>
      <c r="G39" s="591">
        <v>0</v>
      </c>
      <c r="H39" s="621">
        <v>477</v>
      </c>
      <c r="I39" s="6"/>
      <c r="J39" s="636">
        <v>0.01</v>
      </c>
      <c r="L39" s="587"/>
    </row>
    <row r="40" spans="2:12" s="2" customFormat="1" ht="21" customHeight="1" thickTop="1" thickBot="1">
      <c r="B40" s="614" t="s">
        <v>152</v>
      </c>
      <c r="C40" s="622">
        <v>4550</v>
      </c>
      <c r="D40" s="622">
        <v>14900</v>
      </c>
      <c r="E40" s="622">
        <v>11874</v>
      </c>
      <c r="F40" s="622">
        <v>6756</v>
      </c>
      <c r="G40" s="622">
        <v>336</v>
      </c>
      <c r="H40" s="622">
        <v>38416</v>
      </c>
      <c r="I40" s="3"/>
      <c r="J40" s="633">
        <v>1</v>
      </c>
    </row>
    <row r="41" spans="2:12" s="2" customFormat="1" ht="21" customHeight="1">
      <c r="B41" s="615" t="s">
        <v>697</v>
      </c>
      <c r="C41" s="637">
        <v>0.12</v>
      </c>
      <c r="D41" s="637">
        <v>0.38</v>
      </c>
      <c r="E41" s="637">
        <v>0.31</v>
      </c>
      <c r="F41" s="637">
        <v>0.18</v>
      </c>
      <c r="G41" s="637">
        <v>0.01</v>
      </c>
      <c r="H41" s="623">
        <v>1</v>
      </c>
      <c r="I41" s="3"/>
      <c r="J41" s="3"/>
    </row>
    <row r="42" spans="2:12" ht="14.25">
      <c r="B42" s="50"/>
      <c r="C42" s="593"/>
      <c r="D42" s="593"/>
      <c r="E42" s="593"/>
      <c r="F42" s="593"/>
      <c r="G42" s="593"/>
      <c r="H42" s="616"/>
    </row>
    <row r="43" spans="2:12" s="2" customFormat="1" ht="14.25">
      <c r="B43" s="82" t="s">
        <v>701</v>
      </c>
      <c r="C43" s="617"/>
      <c r="D43" s="617"/>
      <c r="E43" s="617"/>
      <c r="F43" s="617"/>
      <c r="G43" s="617"/>
      <c r="H43" s="617"/>
    </row>
    <row r="44" spans="2:12" ht="20.25" customHeight="1">
      <c r="B44" s="1066" t="s">
        <v>702</v>
      </c>
      <c r="C44" s="1066"/>
      <c r="D44" s="1066"/>
      <c r="E44" s="1066"/>
      <c r="F44" s="1066"/>
      <c r="G44" s="1066"/>
      <c r="H44" s="1066"/>
      <c r="I44" s="1066"/>
      <c r="J44" s="1066"/>
    </row>
    <row r="45" spans="2:12">
      <c r="B45" s="588"/>
      <c r="C45" s="588"/>
      <c r="D45" s="588"/>
      <c r="E45" s="588"/>
      <c r="F45" s="588"/>
      <c r="G45" s="588"/>
      <c r="H45" s="618"/>
      <c r="I45" s="588"/>
      <c r="J45" s="618"/>
    </row>
    <row r="46" spans="2:12" s="2" customFormat="1" ht="41.25" customHeight="1" thickTop="1" thickBot="1">
      <c r="B46" s="644" t="s">
        <v>703</v>
      </c>
      <c r="C46" s="478" t="s">
        <v>668</v>
      </c>
      <c r="D46" s="478" t="s">
        <v>669</v>
      </c>
      <c r="E46" s="478" t="s">
        <v>3</v>
      </c>
      <c r="F46" s="478" t="s">
        <v>670</v>
      </c>
      <c r="G46" s="478" t="s">
        <v>683</v>
      </c>
      <c r="H46" s="478" t="s">
        <v>152</v>
      </c>
      <c r="I46" s="645"/>
      <c r="J46" s="478" t="s">
        <v>443</v>
      </c>
    </row>
    <row r="47" spans="2:12" ht="21" customHeight="1" thickTop="1">
      <c r="B47" s="843" t="s">
        <v>684</v>
      </c>
      <c r="C47" s="589">
        <v>0</v>
      </c>
      <c r="D47" s="589">
        <v>127</v>
      </c>
      <c r="E47" s="589">
        <v>216</v>
      </c>
      <c r="F47" s="589">
        <v>520</v>
      </c>
      <c r="G47" s="589">
        <v>10</v>
      </c>
      <c r="H47" s="624">
        <v>873</v>
      </c>
      <c r="I47" s="6"/>
      <c r="J47" s="634">
        <v>0.02</v>
      </c>
    </row>
    <row r="48" spans="2:12" ht="21" customHeight="1">
      <c r="B48" s="844" t="s">
        <v>685</v>
      </c>
      <c r="C48" s="590">
        <v>10</v>
      </c>
      <c r="D48" s="590">
        <v>227</v>
      </c>
      <c r="E48" s="590">
        <v>344</v>
      </c>
      <c r="F48" s="590">
        <v>82</v>
      </c>
      <c r="G48" s="590">
        <v>70</v>
      </c>
      <c r="H48" s="625">
        <v>733</v>
      </c>
      <c r="I48" s="6"/>
      <c r="J48" s="635">
        <v>0.02</v>
      </c>
    </row>
    <row r="49" spans="2:10" ht="21" customHeight="1">
      <c r="B49" s="844" t="s">
        <v>686</v>
      </c>
      <c r="C49" s="590">
        <v>118</v>
      </c>
      <c r="D49" s="590">
        <v>142</v>
      </c>
      <c r="E49" s="590">
        <v>644</v>
      </c>
      <c r="F49" s="590">
        <v>706</v>
      </c>
      <c r="G49" s="590">
        <v>1</v>
      </c>
      <c r="H49" s="625">
        <v>1611</v>
      </c>
      <c r="I49" s="6"/>
      <c r="J49" s="635">
        <v>0.04</v>
      </c>
    </row>
    <row r="50" spans="2:10" ht="21" customHeight="1">
      <c r="B50" s="844" t="s">
        <v>687</v>
      </c>
      <c r="C50" s="590">
        <v>197</v>
      </c>
      <c r="D50" s="590">
        <v>334</v>
      </c>
      <c r="E50" s="590">
        <v>677</v>
      </c>
      <c r="F50" s="590">
        <v>240</v>
      </c>
      <c r="G50" s="590">
        <v>0</v>
      </c>
      <c r="H50" s="625">
        <v>1448</v>
      </c>
      <c r="I50" s="6"/>
      <c r="J50" s="635">
        <v>0.04</v>
      </c>
    </row>
    <row r="51" spans="2:10" ht="21" customHeight="1">
      <c r="B51" s="844" t="s">
        <v>688</v>
      </c>
      <c r="C51" s="590">
        <v>314</v>
      </c>
      <c r="D51" s="590">
        <v>749</v>
      </c>
      <c r="E51" s="590">
        <v>2915</v>
      </c>
      <c r="F51" s="590">
        <v>682</v>
      </c>
      <c r="G51" s="590">
        <v>13</v>
      </c>
      <c r="H51" s="625">
        <v>4673</v>
      </c>
      <c r="I51" s="6"/>
      <c r="J51" s="635">
        <v>0.12</v>
      </c>
    </row>
    <row r="52" spans="2:10" ht="21" customHeight="1">
      <c r="B52" s="844" t="s">
        <v>689</v>
      </c>
      <c r="C52" s="590">
        <v>65</v>
      </c>
      <c r="D52" s="590">
        <v>558</v>
      </c>
      <c r="E52" s="590">
        <v>197</v>
      </c>
      <c r="F52" s="590">
        <v>69</v>
      </c>
      <c r="G52" s="590">
        <v>14</v>
      </c>
      <c r="H52" s="625">
        <v>903</v>
      </c>
      <c r="I52" s="6"/>
      <c r="J52" s="635">
        <v>0.02</v>
      </c>
    </row>
    <row r="53" spans="2:10" ht="21" customHeight="1">
      <c r="B53" s="844" t="s">
        <v>690</v>
      </c>
      <c r="C53" s="590">
        <v>14</v>
      </c>
      <c r="D53" s="590">
        <v>515</v>
      </c>
      <c r="E53" s="590">
        <v>979</v>
      </c>
      <c r="F53" s="590">
        <v>1208</v>
      </c>
      <c r="G53" s="590">
        <v>10</v>
      </c>
      <c r="H53" s="625">
        <v>2726</v>
      </c>
      <c r="I53" s="6"/>
      <c r="J53" s="635">
        <v>7.0000000000000007E-2</v>
      </c>
    </row>
    <row r="54" spans="2:10" ht="21" customHeight="1">
      <c r="B54" s="844" t="s">
        <v>691</v>
      </c>
      <c r="C54" s="590">
        <v>1348</v>
      </c>
      <c r="D54" s="590">
        <v>8932</v>
      </c>
      <c r="E54" s="590">
        <v>658</v>
      </c>
      <c r="F54" s="590">
        <v>152</v>
      </c>
      <c r="G54" s="590">
        <v>0</v>
      </c>
      <c r="H54" s="625">
        <v>11090</v>
      </c>
      <c r="I54" s="6"/>
      <c r="J54" s="635">
        <v>0.28999999999999998</v>
      </c>
    </row>
    <row r="55" spans="2:10" ht="21" customHeight="1">
      <c r="B55" s="844" t="s">
        <v>692</v>
      </c>
      <c r="C55" s="590">
        <v>132</v>
      </c>
      <c r="D55" s="590">
        <v>588</v>
      </c>
      <c r="E55" s="590">
        <v>3334</v>
      </c>
      <c r="F55" s="590">
        <v>1259</v>
      </c>
      <c r="G55" s="590">
        <v>92</v>
      </c>
      <c r="H55" s="625">
        <v>5405</v>
      </c>
      <c r="I55" s="6"/>
      <c r="J55" s="635">
        <v>0.14000000000000001</v>
      </c>
    </row>
    <row r="56" spans="2:10" ht="21" customHeight="1">
      <c r="B56" s="844" t="s">
        <v>693</v>
      </c>
      <c r="C56" s="590">
        <v>18</v>
      </c>
      <c r="D56" s="590">
        <v>325</v>
      </c>
      <c r="E56" s="590">
        <v>176</v>
      </c>
      <c r="F56" s="590">
        <v>106</v>
      </c>
      <c r="G56" s="590">
        <v>0</v>
      </c>
      <c r="H56" s="625">
        <v>625</v>
      </c>
      <c r="I56" s="6"/>
      <c r="J56" s="635">
        <v>0.02</v>
      </c>
    </row>
    <row r="57" spans="2:10" ht="21" customHeight="1">
      <c r="B57" s="844" t="s">
        <v>694</v>
      </c>
      <c r="C57" s="590">
        <v>0</v>
      </c>
      <c r="D57" s="590">
        <v>218</v>
      </c>
      <c r="E57" s="590">
        <v>330</v>
      </c>
      <c r="F57" s="590">
        <v>149</v>
      </c>
      <c r="G57" s="590">
        <v>0</v>
      </c>
      <c r="H57" s="625">
        <v>697</v>
      </c>
      <c r="I57" s="6"/>
      <c r="J57" s="635">
        <v>0.02</v>
      </c>
    </row>
    <row r="58" spans="2:10" ht="21" customHeight="1">
      <c r="B58" s="844" t="s">
        <v>695</v>
      </c>
      <c r="C58" s="590">
        <v>0</v>
      </c>
      <c r="D58" s="590">
        <v>467</v>
      </c>
      <c r="E58" s="590">
        <v>243</v>
      </c>
      <c r="F58" s="590">
        <v>1881</v>
      </c>
      <c r="G58" s="590">
        <v>57</v>
      </c>
      <c r="H58" s="625">
        <v>2648</v>
      </c>
      <c r="I58" s="6"/>
      <c r="J58" s="635">
        <v>7.0000000000000007E-2</v>
      </c>
    </row>
    <row r="59" spans="2:10" ht="21" customHeight="1">
      <c r="B59" s="844" t="s">
        <v>696</v>
      </c>
      <c r="C59" s="590">
        <v>2504</v>
      </c>
      <c r="D59" s="590">
        <v>991</v>
      </c>
      <c r="E59" s="590">
        <v>864</v>
      </c>
      <c r="F59" s="590">
        <v>127</v>
      </c>
      <c r="G59" s="590">
        <v>0</v>
      </c>
      <c r="H59" s="625">
        <v>4486</v>
      </c>
      <c r="I59" s="6"/>
      <c r="J59" s="635">
        <v>0.12</v>
      </c>
    </row>
    <row r="60" spans="2:10" ht="21" customHeight="1" thickBot="1">
      <c r="B60" s="845" t="s">
        <v>436</v>
      </c>
      <c r="C60" s="591">
        <v>0</v>
      </c>
      <c r="D60" s="591">
        <v>103</v>
      </c>
      <c r="E60" s="591">
        <v>248</v>
      </c>
      <c r="F60" s="591">
        <v>174</v>
      </c>
      <c r="G60" s="591">
        <v>0</v>
      </c>
      <c r="H60" s="626">
        <v>525</v>
      </c>
      <c r="I60" s="6"/>
      <c r="J60" s="636">
        <v>0.01</v>
      </c>
    </row>
    <row r="61" spans="2:10" s="2" customFormat="1" ht="21" customHeight="1" thickTop="1" thickBot="1">
      <c r="B61" s="614" t="s">
        <v>152</v>
      </c>
      <c r="C61" s="627">
        <v>4720</v>
      </c>
      <c r="D61" s="627">
        <v>14276</v>
      </c>
      <c r="E61" s="627">
        <v>11825</v>
      </c>
      <c r="F61" s="627">
        <v>7355</v>
      </c>
      <c r="G61" s="627">
        <v>267</v>
      </c>
      <c r="H61" s="627">
        <v>38443</v>
      </c>
      <c r="I61" s="3"/>
      <c r="J61" s="623">
        <v>1</v>
      </c>
    </row>
    <row r="62" spans="2:10" s="2" customFormat="1" ht="21" customHeight="1">
      <c r="B62" s="615" t="s">
        <v>697</v>
      </c>
      <c r="C62" s="637">
        <v>0.12</v>
      </c>
      <c r="D62" s="637">
        <v>0.37</v>
      </c>
      <c r="E62" s="637">
        <v>0.31</v>
      </c>
      <c r="F62" s="637">
        <v>0.19</v>
      </c>
      <c r="G62" s="637">
        <v>0.01</v>
      </c>
      <c r="H62" s="623">
        <v>1</v>
      </c>
      <c r="I62" s="3"/>
      <c r="J62" s="3"/>
    </row>
    <row r="63" spans="2:10" s="2" customFormat="1" ht="14.25">
      <c r="B63" s="62"/>
      <c r="C63" s="638"/>
      <c r="D63" s="638"/>
      <c r="E63" s="638"/>
      <c r="F63" s="638"/>
      <c r="G63" s="638"/>
      <c r="H63" s="616"/>
    </row>
    <row r="64" spans="2:10" s="2" customFormat="1" ht="14.25">
      <c r="B64" s="82" t="s">
        <v>704</v>
      </c>
      <c r="C64" s="617"/>
      <c r="D64" s="617"/>
      <c r="E64" s="617"/>
      <c r="F64" s="617"/>
      <c r="G64" s="617"/>
      <c r="H64" s="617"/>
    </row>
    <row r="65" spans="2:10" ht="20.25" customHeight="1">
      <c r="B65" s="1066" t="s">
        <v>705</v>
      </c>
      <c r="C65" s="1066"/>
      <c r="D65" s="1066"/>
      <c r="E65" s="1066"/>
      <c r="F65" s="1066"/>
      <c r="G65" s="1066"/>
      <c r="H65" s="1066"/>
      <c r="I65" s="1066"/>
      <c r="J65" s="1066"/>
    </row>
    <row r="66" spans="2:10" ht="31.5" customHeight="1">
      <c r="B66" s="592"/>
      <c r="C66" s="592"/>
      <c r="D66" s="592"/>
      <c r="E66" s="592"/>
      <c r="F66" s="592"/>
      <c r="G66" s="592"/>
      <c r="H66" s="628"/>
      <c r="I66" s="592"/>
      <c r="J66" s="628"/>
    </row>
    <row r="67" spans="2:10" s="2" customFormat="1" ht="41.25" customHeight="1" thickTop="1" thickBot="1">
      <c r="B67" s="644" t="s">
        <v>706</v>
      </c>
      <c r="C67" s="478" t="s">
        <v>668</v>
      </c>
      <c r="D67" s="478" t="s">
        <v>669</v>
      </c>
      <c r="E67" s="478" t="s">
        <v>3</v>
      </c>
      <c r="F67" s="478" t="s">
        <v>670</v>
      </c>
      <c r="G67" s="478" t="s">
        <v>683</v>
      </c>
      <c r="H67" s="478" t="s">
        <v>152</v>
      </c>
      <c r="I67" s="645"/>
      <c r="J67" s="478" t="s">
        <v>443</v>
      </c>
    </row>
    <row r="68" spans="2:10" ht="21" customHeight="1" thickTop="1">
      <c r="B68" s="843" t="s">
        <v>684</v>
      </c>
      <c r="C68" s="589">
        <v>0</v>
      </c>
      <c r="D68" s="589">
        <v>395</v>
      </c>
      <c r="E68" s="589">
        <v>252</v>
      </c>
      <c r="F68" s="589">
        <v>643</v>
      </c>
      <c r="G68" s="589">
        <v>11</v>
      </c>
      <c r="H68" s="624">
        <v>1301</v>
      </c>
      <c r="I68" s="6"/>
      <c r="J68" s="634">
        <v>0.04</v>
      </c>
    </row>
    <row r="69" spans="2:10" ht="21" customHeight="1">
      <c r="B69" s="844" t="s">
        <v>685</v>
      </c>
      <c r="C69" s="590">
        <v>0</v>
      </c>
      <c r="D69" s="590">
        <v>311</v>
      </c>
      <c r="E69" s="590">
        <v>314</v>
      </c>
      <c r="F69" s="590">
        <v>111</v>
      </c>
      <c r="G69" s="590">
        <v>67</v>
      </c>
      <c r="H69" s="625">
        <v>803</v>
      </c>
      <c r="I69" s="6"/>
      <c r="J69" s="635">
        <v>0.03</v>
      </c>
    </row>
    <row r="70" spans="2:10" ht="21" customHeight="1">
      <c r="B70" s="844" t="s">
        <v>686</v>
      </c>
      <c r="C70" s="590">
        <v>186</v>
      </c>
      <c r="D70" s="590">
        <v>288</v>
      </c>
      <c r="E70" s="590">
        <v>517</v>
      </c>
      <c r="F70" s="590">
        <v>551</v>
      </c>
      <c r="G70" s="590">
        <v>0</v>
      </c>
      <c r="H70" s="625">
        <v>1542</v>
      </c>
      <c r="I70" s="6"/>
      <c r="J70" s="635">
        <v>0.04</v>
      </c>
    </row>
    <row r="71" spans="2:10" ht="21" customHeight="1">
      <c r="B71" s="844" t="s">
        <v>687</v>
      </c>
      <c r="C71" s="590">
        <v>246</v>
      </c>
      <c r="D71" s="590">
        <v>328</v>
      </c>
      <c r="E71" s="590">
        <v>802</v>
      </c>
      <c r="F71" s="590">
        <v>231</v>
      </c>
      <c r="G71" s="590">
        <v>0</v>
      </c>
      <c r="H71" s="625">
        <v>1607</v>
      </c>
      <c r="I71" s="6"/>
      <c r="J71" s="635">
        <v>0.05</v>
      </c>
    </row>
    <row r="72" spans="2:10" ht="21" customHeight="1">
      <c r="B72" s="844" t="s">
        <v>688</v>
      </c>
      <c r="C72" s="590">
        <v>526</v>
      </c>
      <c r="D72" s="590">
        <v>464</v>
      </c>
      <c r="E72" s="590">
        <v>2919</v>
      </c>
      <c r="F72" s="590">
        <v>344</v>
      </c>
      <c r="G72" s="590">
        <v>39</v>
      </c>
      <c r="H72" s="625">
        <v>4292</v>
      </c>
      <c r="I72" s="6"/>
      <c r="J72" s="635">
        <v>0.14000000000000001</v>
      </c>
    </row>
    <row r="73" spans="2:10" ht="21" customHeight="1">
      <c r="B73" s="844" t="s">
        <v>689</v>
      </c>
      <c r="C73" s="590">
        <v>139</v>
      </c>
      <c r="D73" s="590">
        <v>401</v>
      </c>
      <c r="E73" s="590">
        <v>100</v>
      </c>
      <c r="F73" s="590">
        <v>68</v>
      </c>
      <c r="G73" s="590">
        <v>19</v>
      </c>
      <c r="H73" s="625">
        <v>727</v>
      </c>
      <c r="I73" s="6"/>
      <c r="J73" s="635">
        <v>0.02</v>
      </c>
    </row>
    <row r="74" spans="2:10" ht="21" customHeight="1">
      <c r="B74" s="844" t="s">
        <v>690</v>
      </c>
      <c r="C74" s="590">
        <v>19</v>
      </c>
      <c r="D74" s="590">
        <v>141</v>
      </c>
      <c r="E74" s="590">
        <v>727</v>
      </c>
      <c r="F74" s="590">
        <v>1353</v>
      </c>
      <c r="G74" s="590">
        <v>0</v>
      </c>
      <c r="H74" s="625">
        <v>2240</v>
      </c>
      <c r="I74" s="6"/>
      <c r="J74" s="635">
        <v>7.0000000000000007E-2</v>
      </c>
    </row>
    <row r="75" spans="2:10" ht="21" customHeight="1">
      <c r="B75" s="844" t="s">
        <v>691</v>
      </c>
      <c r="C75" s="590">
        <v>932</v>
      </c>
      <c r="D75" s="590">
        <v>5838</v>
      </c>
      <c r="E75" s="590">
        <v>509</v>
      </c>
      <c r="F75" s="590">
        <v>116</v>
      </c>
      <c r="G75" s="590">
        <v>2</v>
      </c>
      <c r="H75" s="625">
        <v>7397</v>
      </c>
      <c r="I75" s="6"/>
      <c r="J75" s="635">
        <v>0.24</v>
      </c>
    </row>
    <row r="76" spans="2:10" ht="21" customHeight="1">
      <c r="B76" s="844" t="s">
        <v>692</v>
      </c>
      <c r="C76" s="590">
        <v>76</v>
      </c>
      <c r="D76" s="590">
        <v>234</v>
      </c>
      <c r="E76" s="590">
        <v>2590</v>
      </c>
      <c r="F76" s="590">
        <v>1053</v>
      </c>
      <c r="G76" s="590">
        <v>180</v>
      </c>
      <c r="H76" s="625">
        <v>4133</v>
      </c>
      <c r="I76" s="6"/>
      <c r="J76" s="635">
        <v>0.13</v>
      </c>
    </row>
    <row r="77" spans="2:10" ht="21" customHeight="1">
      <c r="B77" s="844" t="s">
        <v>693</v>
      </c>
      <c r="C77" s="590">
        <v>22</v>
      </c>
      <c r="D77" s="590">
        <v>354</v>
      </c>
      <c r="E77" s="590">
        <v>321</v>
      </c>
      <c r="F77" s="590">
        <v>70</v>
      </c>
      <c r="G77" s="590">
        <v>43</v>
      </c>
      <c r="H77" s="625">
        <v>810</v>
      </c>
      <c r="I77" s="6"/>
      <c r="J77" s="635">
        <v>0.03</v>
      </c>
    </row>
    <row r="78" spans="2:10" ht="21" customHeight="1">
      <c r="B78" s="844" t="s">
        <v>694</v>
      </c>
      <c r="C78" s="590">
        <v>0</v>
      </c>
      <c r="D78" s="590">
        <v>132</v>
      </c>
      <c r="E78" s="590">
        <v>346</v>
      </c>
      <c r="F78" s="590">
        <v>55</v>
      </c>
      <c r="G78" s="590">
        <v>0</v>
      </c>
      <c r="H78" s="625">
        <v>533</v>
      </c>
      <c r="I78" s="6"/>
      <c r="J78" s="635">
        <v>0.02</v>
      </c>
    </row>
    <row r="79" spans="2:10" ht="21" customHeight="1">
      <c r="B79" s="844" t="s">
        <v>695</v>
      </c>
      <c r="C79" s="590">
        <v>0</v>
      </c>
      <c r="D79" s="590">
        <v>123</v>
      </c>
      <c r="E79" s="590">
        <v>60</v>
      </c>
      <c r="F79" s="590">
        <v>1208</v>
      </c>
      <c r="G79" s="590">
        <v>155</v>
      </c>
      <c r="H79" s="625">
        <v>1546</v>
      </c>
      <c r="I79" s="6"/>
      <c r="J79" s="635">
        <v>0.05</v>
      </c>
    </row>
    <row r="80" spans="2:10" ht="21" customHeight="1">
      <c r="B80" s="844" t="s">
        <v>696</v>
      </c>
      <c r="C80" s="590">
        <v>2216</v>
      </c>
      <c r="D80" s="590">
        <v>852</v>
      </c>
      <c r="E80" s="590">
        <v>810</v>
      </c>
      <c r="F80" s="590">
        <v>56</v>
      </c>
      <c r="G80" s="590">
        <v>0</v>
      </c>
      <c r="H80" s="625">
        <v>3934</v>
      </c>
      <c r="I80" s="6"/>
      <c r="J80" s="635">
        <v>0.13</v>
      </c>
    </row>
    <row r="81" spans="2:10" ht="21" customHeight="1" thickBot="1">
      <c r="B81" s="845" t="s">
        <v>436</v>
      </c>
      <c r="C81" s="591">
        <v>1</v>
      </c>
      <c r="D81" s="591">
        <v>138</v>
      </c>
      <c r="E81" s="591">
        <v>204</v>
      </c>
      <c r="F81" s="591">
        <v>80</v>
      </c>
      <c r="G81" s="591">
        <v>0</v>
      </c>
      <c r="H81" s="626">
        <v>423</v>
      </c>
      <c r="I81" s="6"/>
      <c r="J81" s="636">
        <v>0.01</v>
      </c>
    </row>
    <row r="82" spans="2:10" s="2" customFormat="1" ht="21" customHeight="1" thickTop="1" thickBot="1">
      <c r="B82" s="614" t="s">
        <v>152</v>
      </c>
      <c r="C82" s="629">
        <v>4363</v>
      </c>
      <c r="D82" s="629">
        <v>9999</v>
      </c>
      <c r="E82" s="629">
        <v>10471</v>
      </c>
      <c r="F82" s="629">
        <v>5939</v>
      </c>
      <c r="G82" s="629">
        <v>516</v>
      </c>
      <c r="H82" s="629">
        <v>31288</v>
      </c>
      <c r="I82" s="3"/>
      <c r="J82" s="633">
        <v>1.0000000000000002</v>
      </c>
    </row>
    <row r="83" spans="2:10" s="2" customFormat="1" ht="21" customHeight="1">
      <c r="B83" s="615" t="s">
        <v>697</v>
      </c>
      <c r="C83" s="637">
        <v>0.14000000000000001</v>
      </c>
      <c r="D83" s="637">
        <v>0.32</v>
      </c>
      <c r="E83" s="637">
        <v>0.34</v>
      </c>
      <c r="F83" s="637">
        <v>0.18</v>
      </c>
      <c r="G83" s="637">
        <v>0.02</v>
      </c>
      <c r="H83" s="623">
        <v>1</v>
      </c>
      <c r="I83" s="3"/>
      <c r="J83" s="3"/>
    </row>
    <row r="84" spans="2:10" s="2" customFormat="1" ht="14.25">
      <c r="B84" s="62"/>
      <c r="C84" s="617"/>
      <c r="D84" s="617"/>
      <c r="E84" s="617"/>
      <c r="F84" s="617"/>
      <c r="G84" s="617"/>
      <c r="H84" s="617"/>
    </row>
    <row r="85" spans="2:10" s="2" customFormat="1" ht="14.25">
      <c r="B85" s="82" t="s">
        <v>707</v>
      </c>
      <c r="C85" s="617"/>
      <c r="D85" s="617"/>
      <c r="E85" s="617"/>
      <c r="F85" s="617"/>
      <c r="G85" s="617"/>
      <c r="H85" s="617"/>
    </row>
    <row r="86" spans="2:10" ht="20.25" customHeight="1">
      <c r="B86" s="1066" t="s">
        <v>708</v>
      </c>
      <c r="C86" s="1066"/>
      <c r="D86" s="1066"/>
      <c r="E86" s="1066"/>
      <c r="F86" s="1066"/>
      <c r="G86" s="1066"/>
      <c r="H86" s="1066"/>
      <c r="I86" s="1066"/>
      <c r="J86" s="1066"/>
    </row>
    <row r="87" spans="2:10">
      <c r="B87" s="588"/>
      <c r="C87" s="588"/>
      <c r="D87" s="588"/>
      <c r="E87" s="588"/>
      <c r="F87" s="588"/>
      <c r="G87" s="588"/>
      <c r="H87" s="618"/>
      <c r="I87" s="588"/>
      <c r="J87" s="618"/>
    </row>
    <row r="88" spans="2:10" ht="31.5" customHeight="1">
      <c r="B88" s="592"/>
      <c r="C88" s="592"/>
      <c r="D88" s="592"/>
      <c r="E88" s="592"/>
      <c r="F88" s="592"/>
      <c r="G88" s="592"/>
      <c r="H88" s="628"/>
      <c r="I88" s="592"/>
      <c r="J88" s="628"/>
    </row>
    <row r="89" spans="2:10" s="2" customFormat="1" ht="41.25" customHeight="1" thickTop="1" thickBot="1">
      <c r="B89" s="644" t="s">
        <v>709</v>
      </c>
      <c r="C89" s="478" t="s">
        <v>668</v>
      </c>
      <c r="D89" s="478" t="s">
        <v>669</v>
      </c>
      <c r="E89" s="478" t="s">
        <v>3</v>
      </c>
      <c r="F89" s="478" t="s">
        <v>670</v>
      </c>
      <c r="G89" s="478" t="s">
        <v>683</v>
      </c>
      <c r="H89" s="478" t="s">
        <v>152</v>
      </c>
      <c r="I89" s="645"/>
      <c r="J89" s="478" t="s">
        <v>443</v>
      </c>
    </row>
    <row r="90" spans="2:10" ht="21" customHeight="1" thickTop="1">
      <c r="B90" s="843" t="s">
        <v>684</v>
      </c>
      <c r="C90" s="589" t="s">
        <v>87</v>
      </c>
      <c r="D90" s="589">
        <v>165</v>
      </c>
      <c r="E90" s="589">
        <v>329</v>
      </c>
      <c r="F90" s="589">
        <v>820</v>
      </c>
      <c r="G90" s="589">
        <v>6</v>
      </c>
      <c r="H90" s="624">
        <v>1320</v>
      </c>
      <c r="I90" s="6"/>
      <c r="J90" s="634">
        <v>0.03</v>
      </c>
    </row>
    <row r="91" spans="2:10" ht="21" customHeight="1">
      <c r="B91" s="844" t="s">
        <v>685</v>
      </c>
      <c r="C91" s="846">
        <v>11</v>
      </c>
      <c r="D91" s="846">
        <v>438</v>
      </c>
      <c r="E91" s="846">
        <v>461</v>
      </c>
      <c r="F91" s="846">
        <v>302</v>
      </c>
      <c r="G91" s="846">
        <v>148</v>
      </c>
      <c r="H91" s="625">
        <v>1360</v>
      </c>
      <c r="I91" s="6"/>
      <c r="J91" s="635">
        <v>0.03</v>
      </c>
    </row>
    <row r="92" spans="2:10" ht="21" customHeight="1">
      <c r="B92" s="844" t="s">
        <v>686</v>
      </c>
      <c r="C92" s="846">
        <v>165</v>
      </c>
      <c r="D92" s="846">
        <v>268</v>
      </c>
      <c r="E92" s="846">
        <v>592</v>
      </c>
      <c r="F92" s="846">
        <v>735</v>
      </c>
      <c r="G92" s="846">
        <v>3</v>
      </c>
      <c r="H92" s="625">
        <v>1763</v>
      </c>
      <c r="I92" s="6"/>
      <c r="J92" s="635">
        <v>0.04</v>
      </c>
    </row>
    <row r="93" spans="2:10" ht="21" customHeight="1">
      <c r="B93" s="844" t="s">
        <v>687</v>
      </c>
      <c r="C93" s="846">
        <v>258</v>
      </c>
      <c r="D93" s="846">
        <v>271</v>
      </c>
      <c r="E93" s="846">
        <v>966</v>
      </c>
      <c r="F93" s="846">
        <v>338</v>
      </c>
      <c r="G93" s="846" t="s">
        <v>87</v>
      </c>
      <c r="H93" s="625">
        <v>1833</v>
      </c>
      <c r="I93" s="6"/>
      <c r="J93" s="635">
        <v>0.05</v>
      </c>
    </row>
    <row r="94" spans="2:10" ht="21" customHeight="1">
      <c r="B94" s="844" t="s">
        <v>688</v>
      </c>
      <c r="C94" s="846">
        <v>662</v>
      </c>
      <c r="D94" s="846">
        <v>769</v>
      </c>
      <c r="E94" s="846">
        <v>2750</v>
      </c>
      <c r="F94" s="846">
        <v>578</v>
      </c>
      <c r="G94" s="846">
        <v>19</v>
      </c>
      <c r="H94" s="625">
        <v>4778</v>
      </c>
      <c r="I94" s="6"/>
      <c r="J94" s="635">
        <v>0.12</v>
      </c>
    </row>
    <row r="95" spans="2:10" ht="21" customHeight="1">
      <c r="B95" s="844" t="s">
        <v>689</v>
      </c>
      <c r="C95" s="846">
        <v>51</v>
      </c>
      <c r="D95" s="846">
        <v>281</v>
      </c>
      <c r="E95" s="846">
        <v>382</v>
      </c>
      <c r="F95" s="846">
        <v>147</v>
      </c>
      <c r="G95" s="846">
        <v>5</v>
      </c>
      <c r="H95" s="625">
        <v>866</v>
      </c>
      <c r="I95" s="6"/>
      <c r="J95" s="635">
        <v>0.02</v>
      </c>
    </row>
    <row r="96" spans="2:10" ht="21" customHeight="1">
      <c r="B96" s="844" t="s">
        <v>690</v>
      </c>
      <c r="C96" s="846">
        <v>25</v>
      </c>
      <c r="D96" s="846">
        <v>121</v>
      </c>
      <c r="E96" s="846">
        <v>1304</v>
      </c>
      <c r="F96" s="846">
        <v>1272</v>
      </c>
      <c r="G96" s="846">
        <v>2</v>
      </c>
      <c r="H96" s="625">
        <v>2724</v>
      </c>
      <c r="I96" s="6"/>
      <c r="J96" s="635">
        <v>7.0000000000000007E-2</v>
      </c>
    </row>
    <row r="97" spans="2:10" ht="21" customHeight="1">
      <c r="B97" s="844" t="s">
        <v>691</v>
      </c>
      <c r="C97" s="846">
        <v>1465</v>
      </c>
      <c r="D97" s="846">
        <v>9983</v>
      </c>
      <c r="E97" s="846">
        <v>827</v>
      </c>
      <c r="F97" s="846">
        <v>109</v>
      </c>
      <c r="G97" s="846">
        <v>0</v>
      </c>
      <c r="H97" s="625">
        <v>12384</v>
      </c>
      <c r="I97" s="6"/>
      <c r="J97" s="635">
        <v>0.31</v>
      </c>
    </row>
    <row r="98" spans="2:10" ht="21" customHeight="1">
      <c r="B98" s="844" t="s">
        <v>692</v>
      </c>
      <c r="C98" s="846">
        <v>27</v>
      </c>
      <c r="D98" s="846">
        <v>183</v>
      </c>
      <c r="E98" s="846">
        <v>3364</v>
      </c>
      <c r="F98" s="846">
        <v>757</v>
      </c>
      <c r="G98" s="846">
        <v>254</v>
      </c>
      <c r="H98" s="625">
        <v>4585</v>
      </c>
      <c r="I98" s="6"/>
      <c r="J98" s="635">
        <v>0.12</v>
      </c>
    </row>
    <row r="99" spans="2:10" ht="21" customHeight="1">
      <c r="B99" s="844" t="s">
        <v>693</v>
      </c>
      <c r="C99" s="846">
        <v>16</v>
      </c>
      <c r="D99" s="846">
        <v>428</v>
      </c>
      <c r="E99" s="846">
        <v>426</v>
      </c>
      <c r="F99" s="846">
        <v>38</v>
      </c>
      <c r="G99" s="846">
        <v>22</v>
      </c>
      <c r="H99" s="625">
        <v>930</v>
      </c>
      <c r="I99" s="6"/>
      <c r="J99" s="635">
        <v>0.02</v>
      </c>
    </row>
    <row r="100" spans="2:10" ht="21" customHeight="1">
      <c r="B100" s="844" t="s">
        <v>694</v>
      </c>
      <c r="C100" s="846">
        <v>0</v>
      </c>
      <c r="D100" s="846">
        <v>147</v>
      </c>
      <c r="E100" s="846">
        <v>381</v>
      </c>
      <c r="F100" s="846">
        <v>81</v>
      </c>
      <c r="G100" s="846">
        <v>0</v>
      </c>
      <c r="H100" s="625">
        <v>609</v>
      </c>
      <c r="I100" s="6"/>
      <c r="J100" s="635">
        <v>0.02</v>
      </c>
    </row>
    <row r="101" spans="2:10" ht="21" customHeight="1">
      <c r="B101" s="844" t="s">
        <v>710</v>
      </c>
      <c r="C101" s="846" t="s">
        <v>87</v>
      </c>
      <c r="D101" s="846">
        <v>84</v>
      </c>
      <c r="E101" s="846">
        <v>236</v>
      </c>
      <c r="F101" s="846">
        <v>1620</v>
      </c>
      <c r="G101" s="846">
        <v>204</v>
      </c>
      <c r="H101" s="625">
        <v>2144</v>
      </c>
      <c r="I101" s="6"/>
      <c r="J101" s="635">
        <v>0.05</v>
      </c>
    </row>
    <row r="102" spans="2:10" ht="21" customHeight="1">
      <c r="B102" s="844" t="s">
        <v>696</v>
      </c>
      <c r="C102" s="846">
        <v>2085</v>
      </c>
      <c r="D102" s="846">
        <v>1144</v>
      </c>
      <c r="E102" s="846">
        <v>963</v>
      </c>
      <c r="F102" s="846">
        <v>0</v>
      </c>
      <c r="G102" s="846">
        <v>22</v>
      </c>
      <c r="H102" s="625">
        <v>4214</v>
      </c>
      <c r="I102" s="6"/>
      <c r="J102" s="635">
        <v>0.11</v>
      </c>
    </row>
    <row r="103" spans="2:10" ht="21" customHeight="1" thickBot="1">
      <c r="B103" s="845" t="s">
        <v>711</v>
      </c>
      <c r="C103" s="591">
        <v>30</v>
      </c>
      <c r="D103" s="591">
        <v>215</v>
      </c>
      <c r="E103" s="591">
        <v>248</v>
      </c>
      <c r="F103" s="591">
        <v>55</v>
      </c>
      <c r="G103" s="591">
        <v>0</v>
      </c>
      <c r="H103" s="626">
        <v>548</v>
      </c>
      <c r="I103" s="6"/>
      <c r="J103" s="636">
        <v>0.01</v>
      </c>
    </row>
    <row r="104" spans="2:10" s="2" customFormat="1" ht="21" customHeight="1" thickTop="1" thickBot="1">
      <c r="B104" s="614" t="s">
        <v>152</v>
      </c>
      <c r="C104" s="629">
        <v>4795</v>
      </c>
      <c r="D104" s="629">
        <v>14497</v>
      </c>
      <c r="E104" s="629">
        <v>13229</v>
      </c>
      <c r="F104" s="629">
        <v>6852</v>
      </c>
      <c r="G104" s="629">
        <v>685</v>
      </c>
      <c r="H104" s="629">
        <v>40058</v>
      </c>
      <c r="I104" s="3"/>
      <c r="J104" s="633">
        <v>1</v>
      </c>
    </row>
    <row r="105" spans="2:10" s="2" customFormat="1" ht="21" customHeight="1">
      <c r="B105" s="615" t="s">
        <v>697</v>
      </c>
      <c r="C105" s="637">
        <v>0.12</v>
      </c>
      <c r="D105" s="637">
        <v>0.36</v>
      </c>
      <c r="E105" s="637">
        <v>0.33</v>
      </c>
      <c r="F105" s="637">
        <v>0.17</v>
      </c>
      <c r="G105" s="637">
        <v>0.02</v>
      </c>
      <c r="H105" s="623">
        <v>1</v>
      </c>
      <c r="I105" s="3"/>
      <c r="J105" s="3"/>
    </row>
    <row r="106" spans="2:10" s="2" customFormat="1" ht="14.25">
      <c r="B106" s="62"/>
      <c r="C106" s="617"/>
      <c r="D106" s="617"/>
      <c r="E106" s="617"/>
      <c r="F106" s="617"/>
      <c r="G106" s="617"/>
      <c r="H106" s="617"/>
    </row>
    <row r="107" spans="2:10" s="2" customFormat="1" ht="14.25">
      <c r="B107" s="82" t="s">
        <v>712</v>
      </c>
      <c r="C107" s="630"/>
      <c r="D107" s="630"/>
      <c r="E107" s="630"/>
      <c r="F107" s="630"/>
      <c r="G107" s="630"/>
      <c r="H107" s="630"/>
      <c r="I107" s="630"/>
      <c r="J107" s="630"/>
    </row>
    <row r="108" spans="2:10">
      <c r="B108" s="1066" t="s">
        <v>713</v>
      </c>
      <c r="C108" s="1066"/>
      <c r="D108" s="1066"/>
      <c r="E108" s="1066"/>
      <c r="F108" s="1066"/>
      <c r="G108" s="1066"/>
      <c r="H108" s="1066"/>
      <c r="I108" s="1066"/>
      <c r="J108" s="1066"/>
    </row>
    <row r="109" spans="2:10">
      <c r="B109" s="1066" t="s">
        <v>714</v>
      </c>
      <c r="C109" s="1066"/>
      <c r="D109" s="1066"/>
      <c r="E109" s="1066"/>
      <c r="F109" s="1066"/>
      <c r="G109" s="1066"/>
      <c r="H109" s="1066"/>
      <c r="I109" s="1066"/>
      <c r="J109" s="1066"/>
    </row>
    <row r="110" spans="2:10" ht="31.5" customHeight="1">
      <c r="B110" s="592"/>
      <c r="C110" s="592"/>
      <c r="D110" s="592"/>
      <c r="E110" s="592"/>
      <c r="F110" s="592"/>
      <c r="G110" s="592"/>
      <c r="H110" s="628"/>
      <c r="I110" s="592"/>
      <c r="J110" s="628"/>
    </row>
    <row r="111" spans="2:10" s="2" customFormat="1" ht="37.5" customHeight="1" thickTop="1" thickBot="1">
      <c r="B111" s="644" t="s">
        <v>715</v>
      </c>
      <c r="C111" s="478" t="s">
        <v>668</v>
      </c>
      <c r="D111" s="478" t="s">
        <v>669</v>
      </c>
      <c r="E111" s="478" t="s">
        <v>3</v>
      </c>
      <c r="F111" s="478" t="s">
        <v>670</v>
      </c>
      <c r="G111" s="478" t="s">
        <v>683</v>
      </c>
      <c r="H111" s="478" t="s">
        <v>152</v>
      </c>
      <c r="I111" s="645"/>
      <c r="J111" s="478" t="s">
        <v>443</v>
      </c>
    </row>
    <row r="112" spans="2:10" ht="21" customHeight="1" thickTop="1">
      <c r="B112" s="843" t="s">
        <v>684</v>
      </c>
      <c r="C112" s="849" t="s">
        <v>87</v>
      </c>
      <c r="D112" s="849">
        <v>148</v>
      </c>
      <c r="E112" s="850">
        <v>426</v>
      </c>
      <c r="F112" s="851">
        <v>1104</v>
      </c>
      <c r="G112" s="850">
        <v>47</v>
      </c>
      <c r="H112" s="624">
        <v>1725</v>
      </c>
      <c r="I112" s="6"/>
      <c r="J112" s="847">
        <v>0.04</v>
      </c>
    </row>
    <row r="113" spans="2:10" ht="21" customHeight="1">
      <c r="B113" s="844" t="s">
        <v>685</v>
      </c>
      <c r="C113" s="852">
        <v>12</v>
      </c>
      <c r="D113" s="852">
        <v>484</v>
      </c>
      <c r="E113" s="852">
        <v>656</v>
      </c>
      <c r="F113" s="852">
        <v>347</v>
      </c>
      <c r="G113" s="852">
        <v>97</v>
      </c>
      <c r="H113" s="625">
        <v>1596</v>
      </c>
      <c r="I113" s="6"/>
      <c r="J113" s="635">
        <v>0.04</v>
      </c>
    </row>
    <row r="114" spans="2:10" ht="21" customHeight="1">
      <c r="B114" s="844" t="s">
        <v>686</v>
      </c>
      <c r="C114" s="852">
        <v>175</v>
      </c>
      <c r="D114" s="852">
        <v>288</v>
      </c>
      <c r="E114" s="852">
        <v>719</v>
      </c>
      <c r="F114" s="852">
        <v>782</v>
      </c>
      <c r="G114" s="852" t="s">
        <v>87</v>
      </c>
      <c r="H114" s="625">
        <v>1964</v>
      </c>
      <c r="I114" s="6"/>
      <c r="J114" s="635">
        <v>0.05</v>
      </c>
    </row>
    <row r="115" spans="2:10" ht="21" customHeight="1">
      <c r="B115" s="844" t="s">
        <v>687</v>
      </c>
      <c r="C115" s="852">
        <v>270</v>
      </c>
      <c r="D115" s="852">
        <v>309</v>
      </c>
      <c r="E115" s="852">
        <v>1239</v>
      </c>
      <c r="F115" s="852">
        <v>549</v>
      </c>
      <c r="G115" s="852" t="s">
        <v>87</v>
      </c>
      <c r="H115" s="625">
        <v>2367</v>
      </c>
      <c r="I115" s="6"/>
      <c r="J115" s="635">
        <v>0.06</v>
      </c>
    </row>
    <row r="116" spans="2:10" ht="21" customHeight="1">
      <c r="B116" s="844" t="s">
        <v>688</v>
      </c>
      <c r="C116" s="852">
        <v>857</v>
      </c>
      <c r="D116" s="852">
        <v>805</v>
      </c>
      <c r="E116" s="852">
        <v>3328</v>
      </c>
      <c r="F116" s="852">
        <v>695</v>
      </c>
      <c r="G116" s="852">
        <v>66</v>
      </c>
      <c r="H116" s="625">
        <v>5751</v>
      </c>
      <c r="I116" s="6"/>
      <c r="J116" s="635">
        <v>0.14000000000000001</v>
      </c>
    </row>
    <row r="117" spans="2:10" ht="21" customHeight="1">
      <c r="B117" s="844" t="s">
        <v>689</v>
      </c>
      <c r="C117" s="852">
        <v>92</v>
      </c>
      <c r="D117" s="852">
        <v>279</v>
      </c>
      <c r="E117" s="852">
        <v>350</v>
      </c>
      <c r="F117" s="852">
        <v>246</v>
      </c>
      <c r="G117" s="852">
        <v>2</v>
      </c>
      <c r="H117" s="625">
        <v>969</v>
      </c>
      <c r="I117" s="6"/>
      <c r="J117" s="635">
        <v>0.02</v>
      </c>
    </row>
    <row r="118" spans="2:10" ht="21" customHeight="1">
      <c r="B118" s="844" t="s">
        <v>690</v>
      </c>
      <c r="C118" s="852">
        <v>28</v>
      </c>
      <c r="D118" s="852">
        <v>130</v>
      </c>
      <c r="E118" s="852">
        <v>2153</v>
      </c>
      <c r="F118" s="852">
        <v>1660</v>
      </c>
      <c r="G118" s="852" t="s">
        <v>87</v>
      </c>
      <c r="H118" s="625">
        <v>3971</v>
      </c>
      <c r="I118" s="6"/>
      <c r="J118" s="635">
        <v>0.1</v>
      </c>
    </row>
    <row r="119" spans="2:10" ht="21" customHeight="1">
      <c r="B119" s="844" t="s">
        <v>691</v>
      </c>
      <c r="C119" s="852">
        <v>1421</v>
      </c>
      <c r="D119" s="852">
        <v>8149</v>
      </c>
      <c r="E119" s="852">
        <v>483</v>
      </c>
      <c r="F119" s="852">
        <v>85</v>
      </c>
      <c r="G119" s="852">
        <v>11</v>
      </c>
      <c r="H119" s="625">
        <v>10149</v>
      </c>
      <c r="I119" s="6"/>
      <c r="J119" s="635">
        <v>0.26</v>
      </c>
    </row>
    <row r="120" spans="2:10" ht="21" customHeight="1">
      <c r="B120" s="844" t="s">
        <v>692</v>
      </c>
      <c r="C120" s="852">
        <v>37</v>
      </c>
      <c r="D120" s="852">
        <v>171</v>
      </c>
      <c r="E120" s="852">
        <v>3016</v>
      </c>
      <c r="F120" s="852">
        <v>509</v>
      </c>
      <c r="G120" s="852">
        <v>126</v>
      </c>
      <c r="H120" s="625">
        <v>3859</v>
      </c>
      <c r="I120" s="6"/>
      <c r="J120" s="635">
        <v>0.1</v>
      </c>
    </row>
    <row r="121" spans="2:10" ht="21" customHeight="1">
      <c r="B121" s="844" t="s">
        <v>693</v>
      </c>
      <c r="C121" s="852" t="s">
        <v>87</v>
      </c>
      <c r="D121" s="852">
        <v>573</v>
      </c>
      <c r="E121" s="852">
        <v>463</v>
      </c>
      <c r="F121" s="852">
        <v>84</v>
      </c>
      <c r="G121" s="852">
        <v>12</v>
      </c>
      <c r="H121" s="625">
        <v>1132</v>
      </c>
      <c r="I121" s="6"/>
      <c r="J121" s="635">
        <v>0.03</v>
      </c>
    </row>
    <row r="122" spans="2:10" ht="21" customHeight="1">
      <c r="B122" s="844" t="s">
        <v>694</v>
      </c>
      <c r="C122" s="852" t="s">
        <v>87</v>
      </c>
      <c r="D122" s="852">
        <v>212</v>
      </c>
      <c r="E122" s="852">
        <v>350</v>
      </c>
      <c r="F122" s="852">
        <v>83</v>
      </c>
      <c r="G122" s="852" t="s">
        <v>87</v>
      </c>
      <c r="H122" s="625">
        <v>645</v>
      </c>
      <c r="I122" s="6"/>
      <c r="J122" s="635">
        <v>0.02</v>
      </c>
    </row>
    <row r="123" spans="2:10" ht="21" customHeight="1">
      <c r="B123" s="844" t="s">
        <v>695</v>
      </c>
      <c r="C123" s="852" t="s">
        <v>87</v>
      </c>
      <c r="D123" s="852">
        <v>25</v>
      </c>
      <c r="E123" s="852">
        <v>388</v>
      </c>
      <c r="F123" s="852">
        <v>1004</v>
      </c>
      <c r="G123" s="852">
        <v>147</v>
      </c>
      <c r="H123" s="625">
        <v>1564</v>
      </c>
      <c r="I123" s="6"/>
      <c r="J123" s="635">
        <v>0.04</v>
      </c>
    </row>
    <row r="124" spans="2:10" ht="21" customHeight="1">
      <c r="B124" s="844" t="s">
        <v>696</v>
      </c>
      <c r="C124" s="852">
        <v>2034</v>
      </c>
      <c r="D124" s="852">
        <v>657</v>
      </c>
      <c r="E124" s="852">
        <v>626</v>
      </c>
      <c r="F124" s="852">
        <v>149</v>
      </c>
      <c r="G124" s="852">
        <v>18</v>
      </c>
      <c r="H124" s="625">
        <v>3484</v>
      </c>
      <c r="I124" s="6"/>
      <c r="J124" s="635">
        <v>0.09</v>
      </c>
    </row>
    <row r="125" spans="2:10" ht="21" customHeight="1" thickBot="1">
      <c r="B125" s="845" t="s">
        <v>711</v>
      </c>
      <c r="C125" s="853">
        <v>33</v>
      </c>
      <c r="D125" s="853">
        <v>208</v>
      </c>
      <c r="E125" s="853">
        <v>310</v>
      </c>
      <c r="F125" s="853">
        <v>49</v>
      </c>
      <c r="G125" s="853" t="s">
        <v>87</v>
      </c>
      <c r="H125" s="854">
        <v>600</v>
      </c>
      <c r="I125" s="6"/>
      <c r="J125" s="848">
        <v>0.01</v>
      </c>
    </row>
    <row r="126" spans="2:10" s="2" customFormat="1" ht="21" customHeight="1" thickTop="1" thickBot="1">
      <c r="B126" s="614" t="s">
        <v>152</v>
      </c>
      <c r="C126" s="629">
        <v>4959</v>
      </c>
      <c r="D126" s="629">
        <v>12438</v>
      </c>
      <c r="E126" s="629">
        <v>14507</v>
      </c>
      <c r="F126" s="629">
        <v>7346</v>
      </c>
      <c r="G126" s="629">
        <v>526</v>
      </c>
      <c r="H126" s="629">
        <v>39776</v>
      </c>
      <c r="I126" s="3"/>
      <c r="J126" s="633">
        <v>1</v>
      </c>
    </row>
    <row r="127" spans="2:10" s="2" customFormat="1" ht="21" customHeight="1">
      <c r="B127" s="615" t="s">
        <v>697</v>
      </c>
      <c r="C127" s="637">
        <v>0.13</v>
      </c>
      <c r="D127" s="637">
        <v>0.31</v>
      </c>
      <c r="E127" s="637">
        <v>0.37</v>
      </c>
      <c r="F127" s="637">
        <v>0.18</v>
      </c>
      <c r="G127" s="637">
        <v>0.01</v>
      </c>
      <c r="H127" s="623">
        <v>1</v>
      </c>
      <c r="I127" s="3"/>
      <c r="J127" s="3"/>
    </row>
    <row r="128" spans="2:10" s="2" customFormat="1">
      <c r="B128" s="62"/>
      <c r="C128" s="639"/>
      <c r="D128" s="639"/>
      <c r="E128" s="639"/>
      <c r="F128" s="639"/>
      <c r="G128" s="639"/>
      <c r="H128" s="631"/>
    </row>
    <row r="129" spans="2:10" s="2" customFormat="1">
      <c r="B129" s="82" t="s">
        <v>716</v>
      </c>
      <c r="C129" s="639"/>
      <c r="D129" s="639"/>
      <c r="E129" s="639"/>
      <c r="F129" s="639"/>
      <c r="G129" s="639"/>
      <c r="H129" s="631"/>
    </row>
    <row r="130" spans="2:10">
      <c r="B130" s="1080" t="s">
        <v>717</v>
      </c>
      <c r="C130" s="1080"/>
      <c r="D130" s="1080"/>
      <c r="E130" s="1080"/>
      <c r="F130" s="1080"/>
      <c r="G130" s="1080"/>
      <c r="H130" s="1080"/>
      <c r="I130" s="1080"/>
      <c r="J130" s="1080"/>
    </row>
    <row r="131" spans="2:10">
      <c r="B131" s="1066" t="s">
        <v>718</v>
      </c>
      <c r="C131" s="1066"/>
      <c r="D131" s="1066"/>
      <c r="E131" s="1066"/>
      <c r="F131" s="1066"/>
      <c r="G131" s="1066"/>
      <c r="H131" s="1066"/>
      <c r="I131" s="1066"/>
      <c r="J131" s="1066"/>
    </row>
    <row r="133" spans="2:10" ht="35.25" customHeight="1" thickTop="1" thickBot="1">
      <c r="B133" s="641" t="s">
        <v>719</v>
      </c>
      <c r="C133" s="642" t="s">
        <v>668</v>
      </c>
      <c r="D133" s="642" t="s">
        <v>669</v>
      </c>
      <c r="E133" s="642" t="s">
        <v>3</v>
      </c>
      <c r="F133" s="642" t="s">
        <v>670</v>
      </c>
      <c r="G133" s="642" t="s">
        <v>683</v>
      </c>
      <c r="H133" s="478" t="s">
        <v>152</v>
      </c>
      <c r="I133" s="643"/>
      <c r="J133" s="478" t="s">
        <v>443</v>
      </c>
    </row>
    <row r="134" spans="2:10" ht="21" customHeight="1" thickTop="1">
      <c r="B134" s="843" t="s">
        <v>684</v>
      </c>
      <c r="C134" s="849" t="s">
        <v>87</v>
      </c>
      <c r="D134" s="849">
        <v>141</v>
      </c>
      <c r="E134" s="850">
        <v>370</v>
      </c>
      <c r="F134" s="850">
        <v>273</v>
      </c>
      <c r="G134" s="850">
        <v>19</v>
      </c>
      <c r="H134" s="855">
        <v>803</v>
      </c>
      <c r="I134" s="6"/>
      <c r="J134" s="847">
        <v>0.04</v>
      </c>
    </row>
    <row r="135" spans="2:10" ht="21" customHeight="1">
      <c r="B135" s="844" t="s">
        <v>685</v>
      </c>
      <c r="C135" s="856" t="s">
        <v>87</v>
      </c>
      <c r="D135" s="856">
        <v>213</v>
      </c>
      <c r="E135" s="857">
        <v>185</v>
      </c>
      <c r="F135" s="857">
        <v>140</v>
      </c>
      <c r="G135" s="857">
        <v>35</v>
      </c>
      <c r="H135" s="858">
        <v>573</v>
      </c>
      <c r="I135" s="6"/>
      <c r="J135" s="635">
        <v>0.03</v>
      </c>
    </row>
    <row r="136" spans="2:10" ht="21" customHeight="1">
      <c r="B136" s="844" t="s">
        <v>686</v>
      </c>
      <c r="C136" s="856">
        <v>38</v>
      </c>
      <c r="D136" s="856">
        <v>113</v>
      </c>
      <c r="E136" s="857">
        <v>253</v>
      </c>
      <c r="F136" s="857">
        <v>352</v>
      </c>
      <c r="G136" s="857">
        <v>37</v>
      </c>
      <c r="H136" s="858">
        <v>793</v>
      </c>
      <c r="I136" s="6"/>
      <c r="J136" s="635">
        <v>0.04</v>
      </c>
    </row>
    <row r="137" spans="2:10" ht="21" customHeight="1">
      <c r="B137" s="844" t="s">
        <v>687</v>
      </c>
      <c r="C137" s="856">
        <v>60</v>
      </c>
      <c r="D137" s="856">
        <v>186</v>
      </c>
      <c r="E137" s="857">
        <v>438</v>
      </c>
      <c r="F137" s="857">
        <v>257</v>
      </c>
      <c r="G137" s="857">
        <v>43</v>
      </c>
      <c r="H137" s="858">
        <v>984</v>
      </c>
      <c r="I137" s="6"/>
      <c r="J137" s="635">
        <v>0.05</v>
      </c>
    </row>
    <row r="138" spans="2:10" ht="21" customHeight="1">
      <c r="B138" s="844" t="s">
        <v>688</v>
      </c>
      <c r="C138" s="856">
        <v>452</v>
      </c>
      <c r="D138" s="856">
        <v>696</v>
      </c>
      <c r="E138" s="852">
        <v>1563</v>
      </c>
      <c r="F138" s="857">
        <v>424</v>
      </c>
      <c r="G138" s="857">
        <v>26</v>
      </c>
      <c r="H138" s="625">
        <v>3161</v>
      </c>
      <c r="I138" s="6"/>
      <c r="J138" s="635">
        <v>0.16</v>
      </c>
    </row>
    <row r="139" spans="2:10" ht="21" customHeight="1">
      <c r="B139" s="844" t="s">
        <v>689</v>
      </c>
      <c r="C139" s="856">
        <v>147</v>
      </c>
      <c r="D139" s="856">
        <v>417</v>
      </c>
      <c r="E139" s="857">
        <v>471</v>
      </c>
      <c r="F139" s="857">
        <v>101</v>
      </c>
      <c r="G139" s="857">
        <v>12</v>
      </c>
      <c r="H139" s="625">
        <v>1148</v>
      </c>
      <c r="I139" s="6"/>
      <c r="J139" s="635">
        <v>0.06</v>
      </c>
    </row>
    <row r="140" spans="2:10" ht="21" customHeight="1">
      <c r="B140" s="844" t="s">
        <v>690</v>
      </c>
      <c r="C140" s="856">
        <v>26</v>
      </c>
      <c r="D140" s="856" t="s">
        <v>87</v>
      </c>
      <c r="E140" s="852">
        <v>1237</v>
      </c>
      <c r="F140" s="857">
        <v>542</v>
      </c>
      <c r="G140" s="857">
        <v>70</v>
      </c>
      <c r="H140" s="625">
        <v>1875</v>
      </c>
      <c r="I140" s="6"/>
      <c r="J140" s="635">
        <v>0.09</v>
      </c>
    </row>
    <row r="141" spans="2:10" ht="21" customHeight="1">
      <c r="B141" s="844" t="s">
        <v>691</v>
      </c>
      <c r="C141" s="856">
        <v>990</v>
      </c>
      <c r="D141" s="856">
        <v>4837</v>
      </c>
      <c r="E141" s="852">
        <v>215</v>
      </c>
      <c r="F141" s="857">
        <v>21</v>
      </c>
      <c r="G141" s="857">
        <v>29</v>
      </c>
      <c r="H141" s="625">
        <v>6092</v>
      </c>
      <c r="I141" s="6"/>
      <c r="J141" s="635">
        <v>0.31</v>
      </c>
    </row>
    <row r="142" spans="2:10" ht="21" customHeight="1">
      <c r="B142" s="844" t="s">
        <v>692</v>
      </c>
      <c r="C142" s="856">
        <v>48</v>
      </c>
      <c r="D142" s="856">
        <v>112</v>
      </c>
      <c r="E142" s="852">
        <v>1676</v>
      </c>
      <c r="F142" s="857">
        <v>244</v>
      </c>
      <c r="G142" s="857">
        <v>58</v>
      </c>
      <c r="H142" s="625">
        <v>2138</v>
      </c>
      <c r="I142" s="6"/>
      <c r="J142" s="635">
        <v>0.11</v>
      </c>
    </row>
    <row r="143" spans="2:10" ht="21" customHeight="1">
      <c r="B143" s="844" t="s">
        <v>693</v>
      </c>
      <c r="C143" s="856" t="s">
        <v>87</v>
      </c>
      <c r="D143" s="856">
        <v>295</v>
      </c>
      <c r="E143" s="857">
        <v>140</v>
      </c>
      <c r="F143" s="857">
        <v>44</v>
      </c>
      <c r="G143" s="857">
        <v>22</v>
      </c>
      <c r="H143" s="858">
        <v>501</v>
      </c>
      <c r="I143" s="6"/>
      <c r="J143" s="635">
        <v>0.02</v>
      </c>
    </row>
    <row r="144" spans="2:10" ht="21" customHeight="1">
      <c r="B144" s="844" t="s">
        <v>694</v>
      </c>
      <c r="C144" s="856" t="s">
        <v>87</v>
      </c>
      <c r="D144" s="856">
        <v>113</v>
      </c>
      <c r="E144" s="857">
        <v>120</v>
      </c>
      <c r="F144" s="857">
        <v>56</v>
      </c>
      <c r="G144" s="857">
        <v>16</v>
      </c>
      <c r="H144" s="858">
        <v>305</v>
      </c>
      <c r="I144" s="6"/>
      <c r="J144" s="635">
        <v>0.01</v>
      </c>
    </row>
    <row r="145" spans="2:10" ht="21" customHeight="1">
      <c r="B145" s="844" t="s">
        <v>720</v>
      </c>
      <c r="C145" s="856" t="s">
        <v>87</v>
      </c>
      <c r="D145" s="856">
        <v>435</v>
      </c>
      <c r="E145" s="856" t="s">
        <v>87</v>
      </c>
      <c r="F145" s="856" t="s">
        <v>87</v>
      </c>
      <c r="G145" s="856" t="s">
        <v>87</v>
      </c>
      <c r="H145" s="858">
        <v>435</v>
      </c>
      <c r="I145" s="6"/>
      <c r="J145" s="635">
        <v>0.02</v>
      </c>
    </row>
    <row r="146" spans="2:10" ht="21" customHeight="1">
      <c r="B146" s="844" t="s">
        <v>695</v>
      </c>
      <c r="C146" s="856" t="s">
        <v>87</v>
      </c>
      <c r="D146" s="856" t="s">
        <v>87</v>
      </c>
      <c r="E146" s="857">
        <v>60</v>
      </c>
      <c r="F146" s="857">
        <v>281</v>
      </c>
      <c r="G146" s="856" t="s">
        <v>87</v>
      </c>
      <c r="H146" s="858">
        <v>341</v>
      </c>
      <c r="I146" s="6"/>
      <c r="J146" s="635">
        <v>0.02</v>
      </c>
    </row>
    <row r="147" spans="2:10" ht="21" customHeight="1" thickBot="1">
      <c r="B147" s="845" t="s">
        <v>36</v>
      </c>
      <c r="C147" s="859">
        <v>427</v>
      </c>
      <c r="D147" s="859">
        <v>96</v>
      </c>
      <c r="E147" s="859">
        <v>122</v>
      </c>
      <c r="F147" s="860">
        <v>63</v>
      </c>
      <c r="G147" s="860">
        <v>13</v>
      </c>
      <c r="H147" s="861">
        <v>721</v>
      </c>
      <c r="I147" s="6"/>
      <c r="J147" s="862">
        <v>0.04</v>
      </c>
    </row>
    <row r="148" spans="2:10" s="2" customFormat="1" ht="21" customHeight="1" thickTop="1" thickBot="1">
      <c r="B148" s="614" t="s">
        <v>152</v>
      </c>
      <c r="C148" s="629">
        <v>2188</v>
      </c>
      <c r="D148" s="629">
        <v>7654</v>
      </c>
      <c r="E148" s="632">
        <v>6850</v>
      </c>
      <c r="F148" s="632">
        <v>2798</v>
      </c>
      <c r="G148" s="640">
        <v>380</v>
      </c>
      <c r="H148" s="632">
        <v>19870</v>
      </c>
      <c r="I148" s="3"/>
      <c r="J148" s="633">
        <v>1</v>
      </c>
    </row>
    <row r="149" spans="2:10" s="2" customFormat="1" ht="21" customHeight="1" thickTop="1" thickBot="1">
      <c r="B149" s="615" t="s">
        <v>697</v>
      </c>
      <c r="C149" s="637">
        <v>0.11</v>
      </c>
      <c r="D149" s="637">
        <v>0.39</v>
      </c>
      <c r="E149" s="637">
        <v>0.34</v>
      </c>
      <c r="F149" s="637">
        <v>0.14000000000000001</v>
      </c>
      <c r="G149" s="637">
        <v>0.02</v>
      </c>
      <c r="H149" s="623">
        <v>1</v>
      </c>
      <c r="I149" s="3"/>
      <c r="J149" s="3"/>
    </row>
  </sheetData>
  <mergeCells count="8">
    <mergeCell ref="B23:J23"/>
    <mergeCell ref="B131:J131"/>
    <mergeCell ref="B65:J65"/>
    <mergeCell ref="B44:J44"/>
    <mergeCell ref="B86:J86"/>
    <mergeCell ref="B108:J108"/>
    <mergeCell ref="B109:J109"/>
    <mergeCell ref="B130:J130"/>
  </mergeCells>
  <conditionalFormatting sqref="C21:H22">
    <cfRule type="containsText" dxfId="11" priority="1" operator="containsText" text="True">
      <formula>NOT(ISERROR(SEARCH("True",C21)))</formula>
    </cfRule>
    <cfRule type="containsText" dxfId="10" priority="2" operator="containsText" text="False">
      <formula>NOT(ISERROR(SEARCH("False",C21)))</formula>
    </cfRule>
  </conditionalFormatting>
  <conditionalFormatting sqref="C42:H43">
    <cfRule type="containsText" dxfId="9" priority="7" operator="containsText" text="True">
      <formula>NOT(ISERROR(SEARCH("True",C42)))</formula>
    </cfRule>
    <cfRule type="containsText" dxfId="8" priority="8" operator="containsText" text="False">
      <formula>NOT(ISERROR(SEARCH("False",C42)))</formula>
    </cfRule>
  </conditionalFormatting>
  <conditionalFormatting sqref="C63:H64">
    <cfRule type="containsText" dxfId="7" priority="3" operator="containsText" text="True">
      <formula>NOT(ISERROR(SEARCH("True",C63)))</formula>
    </cfRule>
    <cfRule type="containsText" dxfId="6" priority="4" operator="containsText" text="False">
      <formula>NOT(ISERROR(SEARCH("False",C63)))</formula>
    </cfRule>
  </conditionalFormatting>
  <conditionalFormatting sqref="C84:H85">
    <cfRule type="containsText" dxfId="5" priority="9" operator="containsText" text="True">
      <formula>NOT(ISERROR(SEARCH("True",C84)))</formula>
    </cfRule>
    <cfRule type="containsText" dxfId="4" priority="10" operator="containsText" text="False">
      <formula>NOT(ISERROR(SEARCH("False",C84)))</formula>
    </cfRule>
  </conditionalFormatting>
  <conditionalFormatting sqref="C106:H106">
    <cfRule type="containsText" dxfId="3" priority="11" operator="containsText" text="True">
      <formula>NOT(ISERROR(SEARCH("True",C106)))</formula>
    </cfRule>
    <cfRule type="containsText" dxfId="2" priority="12" operator="containsText" text="False">
      <formula>NOT(ISERROR(SEARCH("False",C106)))</formula>
    </cfRule>
  </conditionalFormatting>
  <conditionalFormatting sqref="C107:J107">
    <cfRule type="containsText" dxfId="1" priority="5" operator="containsText" text="True">
      <formula>NOT(ISERROR(SEARCH("True",C107)))</formula>
    </cfRule>
    <cfRule type="containsText" dxfId="0" priority="6" operator="containsText" text="False">
      <formula>NOT(ISERROR(SEARCH("False",C107)))</formula>
    </cfRule>
  </conditionalFormatting>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sheetPr>
  <dimension ref="A2:T218"/>
  <sheetViews>
    <sheetView showGridLines="0" topLeftCell="A86" zoomScale="90" zoomScaleNormal="90" workbookViewId="0">
      <selection activeCell="K155" sqref="K155"/>
    </sheetView>
  </sheetViews>
  <sheetFormatPr defaultColWidth="9.28515625" defaultRowHeight="13.5" customHeight="1"/>
  <cols>
    <col min="1" max="1" width="8.28515625" style="5" customWidth="1"/>
    <col min="2" max="2" width="66.7109375" style="50" customWidth="1"/>
    <col min="3" max="3" width="3.28515625" style="5" customWidth="1"/>
    <col min="4" max="11" width="13.140625" style="5" customWidth="1"/>
    <col min="12" max="16384" width="9.28515625" style="5"/>
  </cols>
  <sheetData>
    <row r="2" spans="2:11" s="2" customFormat="1" ht="21" customHeight="1">
      <c r="B2" s="61" t="s">
        <v>721</v>
      </c>
      <c r="F2" s="307"/>
      <c r="G2" s="82"/>
      <c r="H2" s="82"/>
      <c r="I2" s="82"/>
      <c r="J2" s="82"/>
      <c r="K2" s="82"/>
    </row>
    <row r="3" spans="2:11" s="2" customFormat="1" ht="35.25" customHeight="1">
      <c r="B3" s="63"/>
      <c r="D3" s="309">
        <v>2018</v>
      </c>
      <c r="E3" s="309">
        <v>2019</v>
      </c>
      <c r="F3" s="309">
        <v>2020</v>
      </c>
      <c r="G3" s="309" t="s">
        <v>722</v>
      </c>
      <c r="H3" s="309">
        <v>2022</v>
      </c>
      <c r="I3" s="309">
        <v>2023</v>
      </c>
      <c r="J3" s="309">
        <v>2024</v>
      </c>
      <c r="K3" s="309">
        <v>2025</v>
      </c>
    </row>
    <row r="4" spans="2:11" s="2" customFormat="1" ht="21" customHeight="1">
      <c r="B4" s="703" t="s">
        <v>723</v>
      </c>
      <c r="D4" s="704"/>
      <c r="E4" s="704"/>
      <c r="F4" s="704"/>
      <c r="G4" s="704"/>
      <c r="H4" s="704"/>
      <c r="I4" s="704"/>
      <c r="J4" s="704"/>
      <c r="K4" s="704"/>
    </row>
    <row r="5" spans="2:11" ht="21" customHeight="1">
      <c r="B5" s="646" t="s">
        <v>724</v>
      </c>
      <c r="C5" s="8"/>
      <c r="D5" s="647">
        <v>3.6</v>
      </c>
      <c r="E5" s="647">
        <v>5.3</v>
      </c>
      <c r="F5" s="647">
        <v>10.1</v>
      </c>
      <c r="G5" s="647">
        <v>12.3</v>
      </c>
      <c r="H5" s="647">
        <v>10.8</v>
      </c>
      <c r="I5" s="647">
        <v>13.6</v>
      </c>
      <c r="J5" s="647">
        <v>14.5</v>
      </c>
      <c r="K5" s="647">
        <v>16.2</v>
      </c>
    </row>
    <row r="6" spans="2:11" ht="14.25">
      <c r="B6" s="648"/>
      <c r="C6" s="9"/>
      <c r="D6" s="649"/>
      <c r="E6" s="649"/>
      <c r="F6" s="649"/>
      <c r="G6" s="649"/>
      <c r="H6" s="649"/>
      <c r="I6" s="649"/>
      <c r="J6" s="649"/>
      <c r="K6" s="649"/>
    </row>
    <row r="7" spans="2:11" ht="21" customHeight="1">
      <c r="B7" s="650" t="s">
        <v>725</v>
      </c>
      <c r="C7" s="9"/>
      <c r="D7" s="651">
        <v>0.56999999999999995</v>
      </c>
      <c r="E7" s="651">
        <v>0.55000000000000004</v>
      </c>
      <c r="F7" s="651">
        <v>0.34</v>
      </c>
      <c r="G7" s="651">
        <v>0.34</v>
      </c>
      <c r="H7" s="651">
        <v>0.36</v>
      </c>
      <c r="I7" s="651">
        <v>0.33</v>
      </c>
      <c r="J7" s="651">
        <v>0.33</v>
      </c>
      <c r="K7" s="651">
        <v>0.31</v>
      </c>
    </row>
    <row r="8" spans="2:11" ht="21" customHeight="1">
      <c r="B8" s="652" t="s">
        <v>726</v>
      </c>
      <c r="C8" s="9"/>
      <c r="D8" s="653"/>
      <c r="E8" s="653"/>
      <c r="F8" s="653"/>
      <c r="G8" s="651">
        <v>0.16</v>
      </c>
      <c r="H8" s="651">
        <v>0.15</v>
      </c>
      <c r="I8" s="651">
        <v>0.17</v>
      </c>
      <c r="J8" s="651">
        <v>0.21</v>
      </c>
      <c r="K8" s="651">
        <v>0.23</v>
      </c>
    </row>
    <row r="9" spans="2:11" ht="21" customHeight="1">
      <c r="B9" s="654" t="s">
        <v>727</v>
      </c>
      <c r="C9" s="9"/>
      <c r="D9" s="655">
        <v>0.18</v>
      </c>
      <c r="E9" s="655">
        <v>0.25</v>
      </c>
      <c r="F9" s="655">
        <v>0.33</v>
      </c>
      <c r="G9" s="656"/>
      <c r="H9" s="656"/>
      <c r="I9" s="656"/>
      <c r="J9" s="656"/>
      <c r="K9" s="656"/>
    </row>
    <row r="10" spans="2:11" ht="21" customHeight="1">
      <c r="B10" s="654" t="s">
        <v>728</v>
      </c>
      <c r="C10" s="9"/>
      <c r="D10" s="657"/>
      <c r="E10" s="657"/>
      <c r="F10" s="657"/>
      <c r="G10" s="651">
        <v>0.1</v>
      </c>
      <c r="H10" s="651">
        <v>7.0000000000000007E-2</v>
      </c>
      <c r="I10" s="651">
        <v>0.09</v>
      </c>
      <c r="J10" s="651">
        <v>0.08</v>
      </c>
      <c r="K10" s="651">
        <v>0.08</v>
      </c>
    </row>
    <row r="11" spans="2:11" ht="21" customHeight="1">
      <c r="B11" s="654" t="s">
        <v>729</v>
      </c>
      <c r="C11" s="9"/>
      <c r="D11" s="655">
        <v>0.09</v>
      </c>
      <c r="E11" s="655">
        <v>0.05</v>
      </c>
      <c r="F11" s="655">
        <v>7.0000000000000007E-2</v>
      </c>
      <c r="G11" s="651">
        <v>0.09</v>
      </c>
      <c r="H11" s="651">
        <v>7.0000000000000007E-2</v>
      </c>
      <c r="I11" s="651">
        <v>0.08</v>
      </c>
      <c r="J11" s="651">
        <v>6.9999999999999993E-2</v>
      </c>
      <c r="K11" s="651">
        <v>7.0000000000000007E-2</v>
      </c>
    </row>
    <row r="12" spans="2:11" ht="21" customHeight="1">
      <c r="B12" s="654" t="s">
        <v>730</v>
      </c>
      <c r="C12" s="9"/>
      <c r="D12" s="655">
        <v>0.11</v>
      </c>
      <c r="E12" s="655">
        <v>0.08</v>
      </c>
      <c r="F12" s="655">
        <v>0.11</v>
      </c>
      <c r="G12" s="651">
        <v>0.11</v>
      </c>
      <c r="H12" s="651">
        <v>0.1</v>
      </c>
      <c r="I12" s="651">
        <v>0.09</v>
      </c>
      <c r="J12" s="651">
        <v>0.08</v>
      </c>
      <c r="K12" s="651">
        <v>0.08</v>
      </c>
    </row>
    <row r="13" spans="2:11" ht="21" customHeight="1">
      <c r="B13" s="654" t="s">
        <v>731</v>
      </c>
      <c r="C13" s="9"/>
      <c r="D13" s="657"/>
      <c r="E13" s="657"/>
      <c r="F13" s="657"/>
      <c r="G13" s="651">
        <v>0.09</v>
      </c>
      <c r="H13" s="651">
        <v>0.11</v>
      </c>
      <c r="I13" s="651">
        <v>0.11</v>
      </c>
      <c r="J13" s="651">
        <v>0.11</v>
      </c>
      <c r="K13" s="651">
        <v>0.13</v>
      </c>
    </row>
    <row r="14" spans="2:11" ht="21" customHeight="1">
      <c r="B14" s="654" t="s">
        <v>732</v>
      </c>
      <c r="C14" s="9"/>
      <c r="D14" s="657"/>
      <c r="E14" s="657"/>
      <c r="F14" s="657"/>
      <c r="G14" s="651">
        <v>0.08</v>
      </c>
      <c r="H14" s="651">
        <v>0.09</v>
      </c>
      <c r="I14" s="651">
        <v>0.08</v>
      </c>
      <c r="J14" s="651">
        <v>7.0000000000000007E-2</v>
      </c>
      <c r="K14" s="651">
        <v>0.06</v>
      </c>
    </row>
    <row r="15" spans="2:11" ht="21" customHeight="1">
      <c r="B15" s="654" t="s">
        <v>733</v>
      </c>
      <c r="C15" s="9"/>
      <c r="D15" s="655">
        <v>0.05</v>
      </c>
      <c r="E15" s="655">
        <v>7.0000000000000007E-2</v>
      </c>
      <c r="F15" s="655">
        <v>0.15</v>
      </c>
      <c r="G15" s="656"/>
      <c r="H15" s="656"/>
      <c r="I15" s="656"/>
      <c r="J15" s="656"/>
      <c r="K15" s="656"/>
    </row>
    <row r="16" spans="2:11" ht="21" customHeight="1">
      <c r="B16" s="658" t="s">
        <v>734</v>
      </c>
      <c r="C16" s="9"/>
      <c r="D16" s="659"/>
      <c r="E16" s="659"/>
      <c r="F16" s="659"/>
      <c r="G16" s="660">
        <v>0.03</v>
      </c>
      <c r="H16" s="660">
        <v>0.05</v>
      </c>
      <c r="I16" s="660">
        <v>0.05</v>
      </c>
      <c r="J16" s="660">
        <v>0.05</v>
      </c>
      <c r="K16" s="651">
        <v>0.04</v>
      </c>
    </row>
    <row r="17" spans="2:12" s="2" customFormat="1" ht="21" customHeight="1">
      <c r="B17" s="705"/>
      <c r="C17" s="45"/>
      <c r="D17" s="1024">
        <v>1</v>
      </c>
      <c r="E17" s="1024">
        <v>1</v>
      </c>
      <c r="F17" s="1024">
        <v>1</v>
      </c>
      <c r="G17" s="1024">
        <v>1</v>
      </c>
      <c r="H17" s="1024">
        <v>1</v>
      </c>
      <c r="I17" s="1024">
        <v>1</v>
      </c>
      <c r="J17" s="1024">
        <v>1</v>
      </c>
      <c r="K17" s="1024">
        <v>1</v>
      </c>
      <c r="L17" s="5"/>
    </row>
    <row r="19" spans="2:12" ht="12.75"/>
    <row r="20" spans="2:12" s="2" customFormat="1" ht="35.25" customHeight="1">
      <c r="B20" s="63"/>
      <c r="D20" s="309">
        <v>2018</v>
      </c>
      <c r="E20" s="309">
        <v>2019</v>
      </c>
      <c r="F20" s="309">
        <v>2020</v>
      </c>
      <c r="G20" s="309">
        <v>2021</v>
      </c>
      <c r="H20" s="309">
        <v>2022</v>
      </c>
      <c r="I20" s="309">
        <v>2023</v>
      </c>
      <c r="J20" s="309">
        <v>2024</v>
      </c>
      <c r="K20" s="309">
        <v>2025</v>
      </c>
    </row>
    <row r="21" spans="2:12" s="2" customFormat="1" ht="20.25" customHeight="1">
      <c r="B21" s="703" t="s">
        <v>735</v>
      </c>
      <c r="D21" s="704"/>
      <c r="E21" s="704"/>
      <c r="F21" s="704"/>
      <c r="G21" s="704"/>
      <c r="H21" s="704"/>
      <c r="I21" s="704"/>
      <c r="J21" s="704"/>
      <c r="K21" s="704"/>
    </row>
    <row r="22" spans="2:12" ht="20.25" customHeight="1">
      <c r="B22" s="646" t="s">
        <v>724</v>
      </c>
      <c r="C22" s="8"/>
      <c r="D22" s="647">
        <v>3.6</v>
      </c>
      <c r="E22" s="647">
        <v>5.3</v>
      </c>
      <c r="F22" s="647">
        <v>10.1</v>
      </c>
      <c r="G22" s="647">
        <v>12.3</v>
      </c>
      <c r="H22" s="647">
        <v>10.8</v>
      </c>
      <c r="I22" s="647">
        <v>13.6</v>
      </c>
      <c r="J22" s="647">
        <v>14.5</v>
      </c>
      <c r="K22" s="647">
        <v>16.2</v>
      </c>
    </row>
    <row r="23" spans="2:12" ht="6.75" customHeight="1">
      <c r="B23" s="661"/>
      <c r="C23" s="9"/>
      <c r="D23" s="662"/>
      <c r="E23" s="662"/>
      <c r="F23" s="662"/>
      <c r="G23" s="662"/>
      <c r="H23" s="662"/>
      <c r="I23" s="662"/>
      <c r="J23" s="662"/>
      <c r="K23" s="662"/>
    </row>
    <row r="24" spans="2:12" ht="20.25" customHeight="1">
      <c r="B24" s="663" t="s">
        <v>668</v>
      </c>
      <c r="C24" s="8"/>
      <c r="D24" s="664"/>
      <c r="E24" s="665">
        <v>0.34</v>
      </c>
      <c r="F24" s="665">
        <v>0.22</v>
      </c>
      <c r="G24" s="665">
        <v>0.19</v>
      </c>
      <c r="H24" s="665">
        <v>0.23</v>
      </c>
      <c r="I24" s="665">
        <v>0.2</v>
      </c>
      <c r="J24" s="665">
        <v>0.2</v>
      </c>
      <c r="K24" s="665">
        <v>0.19</v>
      </c>
    </row>
    <row r="25" spans="2:12" ht="20.25" customHeight="1">
      <c r="B25" s="666" t="s">
        <v>669</v>
      </c>
      <c r="C25" s="8"/>
      <c r="D25" s="664"/>
      <c r="E25" s="665">
        <v>0.23</v>
      </c>
      <c r="F25" s="665">
        <v>0.16</v>
      </c>
      <c r="G25" s="665">
        <v>0.19</v>
      </c>
      <c r="H25" s="665">
        <v>0.19</v>
      </c>
      <c r="I25" s="665">
        <v>0.22</v>
      </c>
      <c r="J25" s="665">
        <v>0.21</v>
      </c>
      <c r="K25" s="665">
        <v>0.2</v>
      </c>
    </row>
    <row r="26" spans="2:12" ht="20.25" customHeight="1">
      <c r="B26" s="666" t="s">
        <v>3</v>
      </c>
      <c r="C26" s="8"/>
      <c r="D26" s="664"/>
      <c r="E26" s="665">
        <v>0.32</v>
      </c>
      <c r="F26" s="665">
        <v>0.35</v>
      </c>
      <c r="G26" s="665">
        <v>0.34</v>
      </c>
      <c r="H26" s="665">
        <v>0.27</v>
      </c>
      <c r="I26" s="665">
        <v>0.3</v>
      </c>
      <c r="J26" s="665">
        <v>0.33</v>
      </c>
      <c r="K26" s="665">
        <v>0.33</v>
      </c>
    </row>
    <row r="27" spans="2:12" ht="20.25" customHeight="1">
      <c r="B27" s="666" t="s">
        <v>670</v>
      </c>
      <c r="C27" s="8"/>
      <c r="D27" s="664"/>
      <c r="E27" s="665">
        <v>0.09</v>
      </c>
      <c r="F27" s="665">
        <v>0.23</v>
      </c>
      <c r="G27" s="665">
        <v>0.23</v>
      </c>
      <c r="H27" s="665">
        <v>0.27</v>
      </c>
      <c r="I27" s="665">
        <v>0.26</v>
      </c>
      <c r="J27" s="665">
        <v>0.24</v>
      </c>
      <c r="K27" s="665">
        <v>0.27</v>
      </c>
    </row>
    <row r="28" spans="2:12" ht="20.25" customHeight="1">
      <c r="B28" s="666" t="s">
        <v>671</v>
      </c>
      <c r="C28" s="9"/>
      <c r="D28" s="664"/>
      <c r="E28" s="665">
        <v>0.02</v>
      </c>
      <c r="F28" s="665">
        <v>0.04</v>
      </c>
      <c r="G28" s="665">
        <v>0.05</v>
      </c>
      <c r="H28" s="665">
        <v>0.04</v>
      </c>
      <c r="I28" s="665">
        <v>0.02</v>
      </c>
      <c r="J28" s="665">
        <v>0.02</v>
      </c>
      <c r="K28" s="665">
        <v>0.01</v>
      </c>
    </row>
    <row r="29" spans="2:12" ht="14.25">
      <c r="B29" s="661"/>
      <c r="C29" s="9"/>
      <c r="D29" s="662"/>
      <c r="E29" s="662"/>
      <c r="F29" s="662"/>
      <c r="G29" s="662"/>
      <c r="H29" s="662"/>
      <c r="I29" s="662"/>
      <c r="J29" s="690"/>
      <c r="K29" s="690"/>
    </row>
    <row r="30" spans="2:12" ht="12.75"/>
    <row r="31" spans="2:12" s="2" customFormat="1" ht="35.25" customHeight="1">
      <c r="B31" s="63"/>
      <c r="D31" s="309">
        <v>2018</v>
      </c>
      <c r="E31" s="309">
        <v>2019</v>
      </c>
      <c r="F31" s="309">
        <v>2020</v>
      </c>
      <c r="G31" s="309">
        <v>2021</v>
      </c>
      <c r="H31" s="309">
        <v>2022</v>
      </c>
      <c r="I31" s="309">
        <v>2023</v>
      </c>
      <c r="J31" s="309">
        <v>2024</v>
      </c>
      <c r="K31" s="309">
        <v>2025</v>
      </c>
    </row>
    <row r="32" spans="2:12" s="2" customFormat="1" ht="20.25" customHeight="1">
      <c r="B32" s="703" t="s">
        <v>736</v>
      </c>
      <c r="D32" s="704"/>
      <c r="E32" s="704"/>
      <c r="F32" s="704"/>
      <c r="G32" s="704"/>
      <c r="H32" s="704"/>
      <c r="I32" s="704"/>
      <c r="J32" s="704"/>
      <c r="K32" s="704"/>
    </row>
    <row r="33" spans="2:20" ht="20.25" customHeight="1">
      <c r="B33" s="646" t="s">
        <v>737</v>
      </c>
      <c r="C33" s="8"/>
      <c r="D33" s="647">
        <v>1.4</v>
      </c>
      <c r="E33" s="647">
        <v>1.3</v>
      </c>
      <c r="F33" s="647">
        <v>2</v>
      </c>
      <c r="G33" s="647">
        <v>3</v>
      </c>
      <c r="H33" s="647">
        <v>3.5</v>
      </c>
      <c r="I33" s="647">
        <v>1.8</v>
      </c>
      <c r="J33" s="647">
        <v>2.1</v>
      </c>
      <c r="K33" s="647">
        <v>2.2999999999999998</v>
      </c>
      <c r="L33" s="966"/>
      <c r="T33" s="691"/>
    </row>
    <row r="34" spans="2:20" ht="6.75" customHeight="1">
      <c r="B34" s="661"/>
      <c r="C34" s="9"/>
      <c r="D34" s="662"/>
      <c r="E34" s="662"/>
      <c r="F34" s="662"/>
      <c r="G34" s="662"/>
      <c r="H34" s="662"/>
      <c r="I34" s="662"/>
      <c r="J34" s="662"/>
      <c r="K34" s="662"/>
    </row>
    <row r="35" spans="2:20" ht="20.25" customHeight="1">
      <c r="B35" s="667" t="s">
        <v>738</v>
      </c>
      <c r="C35" s="8"/>
      <c r="D35" s="665" t="s">
        <v>669</v>
      </c>
      <c r="E35" s="665" t="s">
        <v>739</v>
      </c>
      <c r="F35" s="665" t="s">
        <v>3</v>
      </c>
      <c r="G35" s="665" t="s">
        <v>3</v>
      </c>
      <c r="H35" s="665" t="s">
        <v>740</v>
      </c>
      <c r="I35" s="665" t="s">
        <v>739</v>
      </c>
      <c r="J35" s="665" t="s">
        <v>3</v>
      </c>
      <c r="K35" s="665" t="s">
        <v>779</v>
      </c>
      <c r="L35" s="966"/>
      <c r="N35" s="691"/>
    </row>
    <row r="36" spans="2:20" ht="20.25" customHeight="1">
      <c r="B36" s="668" t="s">
        <v>741</v>
      </c>
      <c r="C36" s="8"/>
      <c r="D36" s="669"/>
      <c r="E36" s="670">
        <v>250</v>
      </c>
      <c r="F36" s="670">
        <v>888</v>
      </c>
      <c r="G36" s="671">
        <v>1294</v>
      </c>
      <c r="H36" s="671">
        <v>991</v>
      </c>
      <c r="I36" s="671">
        <v>1194</v>
      </c>
      <c r="J36" s="671">
        <v>1072</v>
      </c>
      <c r="K36" s="671">
        <v>1290</v>
      </c>
      <c r="L36" s="966"/>
      <c r="N36" s="166"/>
    </row>
    <row r="37" spans="2:20" ht="14.25">
      <c r="B37" s="668"/>
      <c r="C37" s="8"/>
      <c r="D37" s="692"/>
      <c r="E37" s="692"/>
      <c r="F37" s="692"/>
      <c r="G37" s="692"/>
      <c r="H37" s="692"/>
      <c r="I37" s="692"/>
      <c r="J37" s="692"/>
      <c r="K37" s="692"/>
    </row>
    <row r="38" spans="2:20" ht="14.25">
      <c r="B38" s="658"/>
      <c r="C38" s="8"/>
      <c r="D38" s="693"/>
      <c r="E38" s="693"/>
      <c r="F38" s="694"/>
      <c r="G38" s="694"/>
      <c r="H38" s="694"/>
      <c r="I38" s="694"/>
      <c r="J38" s="694"/>
      <c r="K38" s="694"/>
    </row>
    <row r="39" spans="2:20" s="2" customFormat="1" ht="35.25" customHeight="1">
      <c r="B39" s="63"/>
      <c r="D39" s="309">
        <v>2018</v>
      </c>
      <c r="E39" s="309">
        <v>2019</v>
      </c>
      <c r="F39" s="309">
        <v>2020</v>
      </c>
      <c r="G39" s="309">
        <v>2021</v>
      </c>
      <c r="H39" s="309">
        <v>2022</v>
      </c>
      <c r="I39" s="309">
        <v>2023</v>
      </c>
      <c r="J39" s="309">
        <v>2024</v>
      </c>
      <c r="K39" s="309">
        <v>2025</v>
      </c>
    </row>
    <row r="40" spans="2:20" s="2" customFormat="1" ht="20.25" customHeight="1">
      <c r="B40" s="703" t="s">
        <v>742</v>
      </c>
      <c r="D40" s="704"/>
      <c r="E40" s="704"/>
      <c r="F40" s="704"/>
      <c r="G40" s="704"/>
      <c r="H40" s="704"/>
      <c r="I40" s="704"/>
      <c r="J40" s="704"/>
      <c r="K40" s="704"/>
    </row>
    <row r="41" spans="2:20" ht="20.25" customHeight="1">
      <c r="B41" s="646" t="s">
        <v>724</v>
      </c>
      <c r="C41" s="8"/>
      <c r="D41" s="647">
        <v>2</v>
      </c>
      <c r="E41" s="647">
        <v>2.9</v>
      </c>
      <c r="F41" s="647">
        <v>3.5</v>
      </c>
      <c r="G41" s="647">
        <v>4.2</v>
      </c>
      <c r="H41" s="647">
        <v>3.9</v>
      </c>
      <c r="I41" s="647">
        <v>4.5</v>
      </c>
      <c r="J41" s="647">
        <v>4.8</v>
      </c>
      <c r="K41" s="647">
        <v>4.9000000000000004</v>
      </c>
    </row>
    <row r="42" spans="2:20" ht="6.75" customHeight="1">
      <c r="B42" s="661"/>
      <c r="C42" s="9"/>
      <c r="D42" s="662"/>
      <c r="E42" s="662"/>
      <c r="F42" s="662"/>
      <c r="G42" s="662"/>
      <c r="H42" s="662"/>
      <c r="I42" s="662"/>
      <c r="J42" s="662"/>
      <c r="K42" s="662"/>
    </row>
    <row r="43" spans="2:20" ht="20.25" customHeight="1">
      <c r="B43" s="672" t="s">
        <v>743</v>
      </c>
      <c r="C43" s="8"/>
      <c r="D43" s="670"/>
      <c r="E43" s="670"/>
      <c r="F43" s="665"/>
      <c r="G43" s="665"/>
      <c r="H43" s="665"/>
      <c r="I43" s="665"/>
      <c r="J43" s="665"/>
      <c r="K43" s="665"/>
    </row>
    <row r="44" spans="2:20" ht="20.25" customHeight="1">
      <c r="B44" s="673" t="s">
        <v>744</v>
      </c>
      <c r="C44" s="8"/>
      <c r="D44" s="664"/>
      <c r="E44" s="665">
        <v>0.34</v>
      </c>
      <c r="F44" s="665">
        <v>0.35</v>
      </c>
      <c r="G44" s="665">
        <v>0.35</v>
      </c>
      <c r="H44" s="665">
        <v>0.36</v>
      </c>
      <c r="I44" s="665">
        <v>0.36</v>
      </c>
      <c r="J44" s="665">
        <v>0.36</v>
      </c>
      <c r="K44" s="967">
        <v>0.36</v>
      </c>
      <c r="L44" s="966"/>
      <c r="N44" s="691"/>
    </row>
    <row r="45" spans="2:20" ht="20.25" customHeight="1">
      <c r="B45" s="667" t="s">
        <v>745</v>
      </c>
      <c r="C45" s="8"/>
      <c r="D45" s="664"/>
      <c r="E45" s="665">
        <v>0.12</v>
      </c>
      <c r="F45" s="665">
        <v>0.12</v>
      </c>
      <c r="G45" s="665">
        <v>0.12</v>
      </c>
      <c r="H45" s="665">
        <v>0.12</v>
      </c>
      <c r="I45" s="665">
        <v>0.12</v>
      </c>
      <c r="J45" s="665">
        <v>0.12</v>
      </c>
      <c r="K45" s="967">
        <v>0.12000000000000001</v>
      </c>
      <c r="L45" s="966"/>
      <c r="M45" s="278"/>
      <c r="N45" s="695"/>
    </row>
    <row r="46" spans="2:20" ht="20.25" customHeight="1">
      <c r="B46" s="667" t="s">
        <v>746</v>
      </c>
      <c r="C46" s="8"/>
      <c r="D46" s="664"/>
      <c r="E46" s="665">
        <v>0.05</v>
      </c>
      <c r="F46" s="665">
        <v>0.04</v>
      </c>
      <c r="G46" s="665">
        <v>0.04</v>
      </c>
      <c r="H46" s="665">
        <v>0.05</v>
      </c>
      <c r="I46" s="665">
        <v>0.05</v>
      </c>
      <c r="J46" s="665">
        <v>0.05</v>
      </c>
      <c r="K46" s="967">
        <v>0.05</v>
      </c>
      <c r="L46" s="966"/>
      <c r="M46" s="278"/>
      <c r="N46" s="695"/>
    </row>
    <row r="47" spans="2:20" ht="20.25" customHeight="1">
      <c r="B47" s="667" t="s">
        <v>747</v>
      </c>
      <c r="C47" s="8"/>
      <c r="D47" s="664"/>
      <c r="E47" s="665">
        <v>0.05</v>
      </c>
      <c r="F47" s="665">
        <v>0.04</v>
      </c>
      <c r="G47" s="665">
        <v>0.04</v>
      </c>
      <c r="H47" s="665">
        <v>0.04</v>
      </c>
      <c r="I47" s="665">
        <v>0.04</v>
      </c>
      <c r="J47" s="665">
        <v>0.04</v>
      </c>
      <c r="K47" s="967">
        <v>0.04</v>
      </c>
      <c r="L47" s="966"/>
      <c r="M47" s="278"/>
      <c r="N47" s="695"/>
    </row>
    <row r="48" spans="2:20" ht="20.25" customHeight="1">
      <c r="B48" s="667" t="s">
        <v>748</v>
      </c>
      <c r="C48" s="8"/>
      <c r="D48" s="664"/>
      <c r="E48" s="665">
        <v>7.0000000000000007E-2</v>
      </c>
      <c r="F48" s="665">
        <v>7.0000000000000007E-2</v>
      </c>
      <c r="G48" s="665">
        <v>7.0000000000000007E-2</v>
      </c>
      <c r="H48" s="665">
        <v>7.0000000000000007E-2</v>
      </c>
      <c r="I48" s="665">
        <v>7.0000000000000007E-2</v>
      </c>
      <c r="J48" s="665">
        <v>7.0000000000000007E-2</v>
      </c>
      <c r="K48" s="967">
        <v>7.0000000000000007E-2</v>
      </c>
      <c r="L48" s="966"/>
      <c r="M48" s="278"/>
      <c r="N48" s="695"/>
    </row>
    <row r="49" spans="1:14" ht="20.25" customHeight="1">
      <c r="B49" s="667" t="s">
        <v>749</v>
      </c>
      <c r="C49" s="8"/>
      <c r="D49" s="664"/>
      <c r="E49" s="665">
        <v>0.06</v>
      </c>
      <c r="F49" s="665">
        <v>0.06</v>
      </c>
      <c r="G49" s="665">
        <v>0.06</v>
      </c>
      <c r="H49" s="665">
        <v>0.06</v>
      </c>
      <c r="I49" s="665">
        <v>6.0000000000000005E-2</v>
      </c>
      <c r="J49" s="665">
        <v>6.0000000000000005E-2</v>
      </c>
      <c r="K49" s="967">
        <v>0.06</v>
      </c>
      <c r="L49" s="966"/>
      <c r="M49" s="278"/>
      <c r="N49" s="695"/>
    </row>
    <row r="50" spans="1:14" ht="20.25" customHeight="1">
      <c r="B50" s="667" t="s">
        <v>750</v>
      </c>
      <c r="C50" s="8"/>
      <c r="D50" s="664"/>
      <c r="E50" s="665">
        <v>0.16</v>
      </c>
      <c r="F50" s="665">
        <v>0.18</v>
      </c>
      <c r="G50" s="665">
        <v>0.18</v>
      </c>
      <c r="H50" s="665">
        <v>0.18</v>
      </c>
      <c r="I50" s="665">
        <v>0.18</v>
      </c>
      <c r="J50" s="665">
        <v>0.18</v>
      </c>
      <c r="K50" s="967">
        <v>0.18</v>
      </c>
      <c r="L50" s="966"/>
      <c r="M50" s="278"/>
      <c r="N50" s="695"/>
    </row>
    <row r="51" spans="1:14" ht="20.25" customHeight="1">
      <c r="B51" s="667" t="s">
        <v>751</v>
      </c>
      <c r="C51" s="8"/>
      <c r="D51" s="664"/>
      <c r="E51" s="665">
        <v>0.03</v>
      </c>
      <c r="F51" s="665">
        <v>0.03</v>
      </c>
      <c r="G51" s="665">
        <v>0.03</v>
      </c>
      <c r="H51" s="665">
        <v>0.03</v>
      </c>
      <c r="I51" s="665">
        <v>0.03</v>
      </c>
      <c r="J51" s="665">
        <v>0.03</v>
      </c>
      <c r="K51" s="967">
        <v>0.03</v>
      </c>
      <c r="L51" s="966"/>
      <c r="M51" s="278"/>
      <c r="N51" s="695"/>
    </row>
    <row r="52" spans="1:14" ht="20.25" customHeight="1">
      <c r="B52" s="667" t="s">
        <v>752</v>
      </c>
      <c r="C52" s="8"/>
      <c r="D52" s="664"/>
      <c r="E52" s="665">
        <v>0.03</v>
      </c>
      <c r="F52" s="665">
        <v>0.03</v>
      </c>
      <c r="G52" s="665">
        <v>0.03</v>
      </c>
      <c r="H52" s="665">
        <v>0.03</v>
      </c>
      <c r="I52" s="665">
        <v>0.03</v>
      </c>
      <c r="J52" s="665">
        <v>0.03</v>
      </c>
      <c r="K52" s="967">
        <v>0.03</v>
      </c>
      <c r="L52" s="966"/>
      <c r="M52" s="278"/>
      <c r="N52" s="695"/>
    </row>
    <row r="53" spans="1:14" ht="20.25" customHeight="1">
      <c r="B53" s="667" t="s">
        <v>753</v>
      </c>
      <c r="C53" s="8"/>
      <c r="D53" s="664"/>
      <c r="E53" s="665">
        <v>0.04</v>
      </c>
      <c r="F53" s="665">
        <v>0.03</v>
      </c>
      <c r="G53" s="665">
        <v>0.03</v>
      </c>
      <c r="H53" s="665">
        <v>0.02</v>
      </c>
      <c r="I53" s="665">
        <v>0.02</v>
      </c>
      <c r="J53" s="665">
        <v>0.02</v>
      </c>
      <c r="K53" s="967">
        <v>0.02</v>
      </c>
      <c r="L53" s="966"/>
      <c r="M53" s="278"/>
      <c r="N53" s="695"/>
    </row>
    <row r="54" spans="1:14" ht="20.25" customHeight="1">
      <c r="B54" s="667" t="s">
        <v>754</v>
      </c>
      <c r="C54" s="8"/>
      <c r="D54" s="664"/>
      <c r="E54" s="665">
        <v>0.05</v>
      </c>
      <c r="F54" s="665">
        <v>0.05</v>
      </c>
      <c r="G54" s="665">
        <v>0.05</v>
      </c>
      <c r="H54" s="665">
        <v>0.04</v>
      </c>
      <c r="I54" s="665">
        <v>0.04</v>
      </c>
      <c r="J54" s="665">
        <v>0.04</v>
      </c>
      <c r="K54" s="967">
        <v>0.04</v>
      </c>
      <c r="L54" s="966"/>
      <c r="M54" s="278"/>
      <c r="N54" s="695"/>
    </row>
    <row r="55" spans="1:14" ht="20.25" customHeight="1">
      <c r="B55" s="667" t="s">
        <v>755</v>
      </c>
      <c r="C55" s="8"/>
      <c r="D55" s="664"/>
      <c r="E55" s="665" t="s">
        <v>87</v>
      </c>
      <c r="F55" s="665" t="s">
        <v>87</v>
      </c>
      <c r="G55" s="665" t="s">
        <v>87</v>
      </c>
      <c r="H55" s="665" t="s">
        <v>87</v>
      </c>
      <c r="I55" s="665" t="s">
        <v>87</v>
      </c>
      <c r="J55" s="665" t="s">
        <v>87</v>
      </c>
      <c r="K55" s="967">
        <v>0</v>
      </c>
      <c r="L55" s="966"/>
      <c r="M55" s="278"/>
      <c r="N55" s="695"/>
    </row>
    <row r="56" spans="1:14" ht="20.25" customHeight="1">
      <c r="B56" s="668" t="s">
        <v>152</v>
      </c>
      <c r="C56" s="8"/>
      <c r="D56" s="674"/>
      <c r="E56" s="675">
        <v>1</v>
      </c>
      <c r="F56" s="675">
        <v>1</v>
      </c>
      <c r="G56" s="675">
        <v>1</v>
      </c>
      <c r="H56" s="675">
        <v>1.0000000000000002</v>
      </c>
      <c r="I56" s="675">
        <v>1.0000000000000002</v>
      </c>
      <c r="J56" s="675">
        <v>1.0000000000000002</v>
      </c>
      <c r="K56" s="968">
        <v>1.0000000000000002</v>
      </c>
      <c r="L56" s="966"/>
    </row>
    <row r="57" spans="1:14" ht="6.75" customHeight="1">
      <c r="B57" s="661"/>
      <c r="C57" s="9"/>
      <c r="D57" s="662"/>
      <c r="E57" s="662"/>
      <c r="F57" s="662"/>
      <c r="G57" s="662"/>
      <c r="H57" s="662"/>
      <c r="I57" s="662"/>
      <c r="J57" s="662"/>
      <c r="K57" s="662"/>
    </row>
    <row r="58" spans="1:14" ht="20.25" customHeight="1">
      <c r="A58" s="1123" t="s">
        <v>756</v>
      </c>
      <c r="B58" s="667" t="s">
        <v>757</v>
      </c>
      <c r="C58" s="8"/>
      <c r="D58" s="664"/>
      <c r="E58" s="665">
        <v>0.34</v>
      </c>
      <c r="F58" s="665">
        <v>0.33</v>
      </c>
      <c r="G58" s="665">
        <v>0.31</v>
      </c>
      <c r="H58" s="665">
        <v>0.31</v>
      </c>
      <c r="I58" s="665">
        <v>0.33</v>
      </c>
      <c r="J58" s="665">
        <v>0.32</v>
      </c>
      <c r="K58" s="665">
        <v>0.33</v>
      </c>
      <c r="L58" s="966"/>
      <c r="N58" s="691"/>
    </row>
    <row r="59" spans="1:14" ht="20.25" customHeight="1">
      <c r="A59" s="1124"/>
      <c r="B59" s="667" t="s">
        <v>758</v>
      </c>
      <c r="C59" s="8"/>
      <c r="D59" s="669"/>
      <c r="E59" s="670">
        <v>77</v>
      </c>
      <c r="F59" s="670">
        <v>77</v>
      </c>
      <c r="G59" s="670">
        <v>76</v>
      </c>
      <c r="H59" s="670">
        <v>75</v>
      </c>
      <c r="I59" s="670">
        <v>76</v>
      </c>
      <c r="J59" s="670">
        <v>76</v>
      </c>
      <c r="K59" s="670">
        <v>74</v>
      </c>
      <c r="L59" s="966"/>
      <c r="M59" s="278"/>
      <c r="N59" s="695"/>
    </row>
    <row r="60" spans="1:14" ht="20.25" customHeight="1">
      <c r="A60" s="1125"/>
      <c r="B60" s="667" t="s">
        <v>759</v>
      </c>
      <c r="C60" s="8"/>
      <c r="D60" s="669"/>
      <c r="E60" s="670">
        <v>12</v>
      </c>
      <c r="F60" s="670">
        <v>11</v>
      </c>
      <c r="G60" s="670">
        <v>12</v>
      </c>
      <c r="H60" s="670">
        <v>10</v>
      </c>
      <c r="I60" s="670">
        <v>11</v>
      </c>
      <c r="J60" s="670">
        <v>11</v>
      </c>
      <c r="K60" s="670">
        <v>10</v>
      </c>
      <c r="L60" s="966"/>
      <c r="M60" s="278"/>
      <c r="N60" s="695"/>
    </row>
    <row r="61" spans="1:14" ht="6.75" customHeight="1">
      <c r="B61" s="661"/>
      <c r="C61" s="9"/>
      <c r="D61" s="662"/>
      <c r="E61" s="662"/>
      <c r="F61" s="662"/>
      <c r="G61" s="662"/>
      <c r="H61" s="662"/>
      <c r="I61" s="662"/>
      <c r="J61" s="662"/>
      <c r="K61" s="662"/>
    </row>
    <row r="62" spans="1:14" ht="20.25" customHeight="1">
      <c r="A62" s="1126" t="s">
        <v>760</v>
      </c>
      <c r="B62" s="667" t="s">
        <v>757</v>
      </c>
      <c r="C62" s="8"/>
      <c r="D62" s="664"/>
      <c r="E62" s="665" t="s">
        <v>761</v>
      </c>
      <c r="F62" s="665" t="s">
        <v>762</v>
      </c>
      <c r="G62" s="665" t="s">
        <v>763</v>
      </c>
      <c r="H62" s="665" t="s">
        <v>764</v>
      </c>
      <c r="I62" s="665" t="s">
        <v>765</v>
      </c>
      <c r="J62" s="665" t="s">
        <v>766</v>
      </c>
      <c r="K62" s="665" t="s">
        <v>921</v>
      </c>
      <c r="L62" s="966"/>
      <c r="M62" s="278"/>
      <c r="N62" s="695"/>
    </row>
    <row r="63" spans="1:14" ht="20.25" customHeight="1">
      <c r="A63" s="1127"/>
      <c r="B63" s="667" t="s">
        <v>758</v>
      </c>
      <c r="C63" s="8"/>
      <c r="D63" s="669"/>
      <c r="E63" s="670">
        <v>71</v>
      </c>
      <c r="F63" s="670">
        <v>71</v>
      </c>
      <c r="G63" s="670">
        <v>73</v>
      </c>
      <c r="H63" s="670">
        <v>72</v>
      </c>
      <c r="I63" s="670">
        <v>72</v>
      </c>
      <c r="J63" s="670">
        <v>72</v>
      </c>
      <c r="K63" s="670">
        <v>71</v>
      </c>
      <c r="L63" s="966"/>
      <c r="M63" s="278"/>
      <c r="N63" s="695"/>
    </row>
    <row r="64" spans="1:14" ht="20.25" customHeight="1">
      <c r="A64" s="1128"/>
      <c r="B64" s="667" t="s">
        <v>759</v>
      </c>
      <c r="C64" s="8"/>
      <c r="D64" s="669"/>
      <c r="E64" s="670">
        <v>16</v>
      </c>
      <c r="F64" s="670">
        <v>14</v>
      </c>
      <c r="G64" s="670">
        <v>14</v>
      </c>
      <c r="H64" s="670">
        <v>12</v>
      </c>
      <c r="I64" s="670">
        <v>13</v>
      </c>
      <c r="J64" s="670">
        <v>13</v>
      </c>
      <c r="K64" s="670">
        <v>13</v>
      </c>
      <c r="L64" s="966"/>
      <c r="M64" s="278"/>
      <c r="N64" s="695"/>
    </row>
    <row r="65" spans="1:16" ht="6.75" customHeight="1">
      <c r="B65" s="661"/>
      <c r="C65" s="9"/>
      <c r="D65" s="662"/>
      <c r="E65" s="662"/>
      <c r="F65" s="662"/>
      <c r="G65" s="662"/>
      <c r="H65" s="662"/>
      <c r="I65" s="662"/>
      <c r="J65" s="662"/>
      <c r="K65" s="662"/>
    </row>
    <row r="66" spans="1:16" ht="21" customHeight="1">
      <c r="B66" s="667" t="s">
        <v>767</v>
      </c>
      <c r="C66" s="8"/>
      <c r="D66" s="669"/>
      <c r="E66" s="665" t="s">
        <v>739</v>
      </c>
      <c r="F66" s="665" t="s">
        <v>669</v>
      </c>
      <c r="G66" s="676" t="s">
        <v>669</v>
      </c>
      <c r="H66" s="677" t="s">
        <v>669</v>
      </c>
      <c r="I66" s="677" t="s">
        <v>669</v>
      </c>
      <c r="J66" s="678" t="s">
        <v>669</v>
      </c>
      <c r="K66" s="678" t="s">
        <v>669</v>
      </c>
      <c r="L66" s="966"/>
      <c r="N66" s="691"/>
    </row>
    <row r="67" spans="1:16" ht="21" customHeight="1">
      <c r="B67" s="667" t="s">
        <v>768</v>
      </c>
      <c r="C67" s="8"/>
      <c r="D67" s="670"/>
      <c r="E67" s="665"/>
      <c r="F67" s="665"/>
      <c r="G67" s="665"/>
      <c r="H67" s="665"/>
      <c r="I67" s="665"/>
      <c r="J67" s="665"/>
      <c r="K67" s="665"/>
    </row>
    <row r="68" spans="1:16" ht="21" customHeight="1">
      <c r="B68" s="663" t="s">
        <v>668</v>
      </c>
      <c r="C68" s="8"/>
      <c r="D68" s="669"/>
      <c r="E68" s="664"/>
      <c r="F68" s="665">
        <v>0.57999999999999996</v>
      </c>
      <c r="G68" s="665">
        <v>0.49</v>
      </c>
      <c r="H68" s="665">
        <v>0.56000000000000005</v>
      </c>
      <c r="I68" s="665">
        <v>0.56000000000000005</v>
      </c>
      <c r="J68" s="665">
        <v>0.56000000000000005</v>
      </c>
      <c r="K68" s="967">
        <v>0.56999999999999995</v>
      </c>
    </row>
    <row r="69" spans="1:16" ht="21" customHeight="1">
      <c r="B69" s="666" t="s">
        <v>669</v>
      </c>
      <c r="C69" s="8"/>
      <c r="D69" s="669"/>
      <c r="E69" s="664"/>
      <c r="F69" s="665">
        <v>0.19</v>
      </c>
      <c r="G69" s="665">
        <v>0.27</v>
      </c>
      <c r="H69" s="665">
        <v>0.22</v>
      </c>
      <c r="I69" s="665">
        <v>0.22</v>
      </c>
      <c r="J69" s="665">
        <v>0.2</v>
      </c>
      <c r="K69" s="967">
        <v>0.19</v>
      </c>
    </row>
    <row r="70" spans="1:16" ht="21" customHeight="1">
      <c r="B70" s="666" t="s">
        <v>3</v>
      </c>
      <c r="C70" s="8"/>
      <c r="D70" s="669"/>
      <c r="E70" s="664"/>
      <c r="F70" s="665">
        <v>0.18</v>
      </c>
      <c r="G70" s="665">
        <v>0.23</v>
      </c>
      <c r="H70" s="665">
        <v>0.21</v>
      </c>
      <c r="I70" s="665">
        <v>0.19</v>
      </c>
      <c r="J70" s="665">
        <v>0.24</v>
      </c>
      <c r="K70" s="967">
        <v>0.24</v>
      </c>
    </row>
    <row r="71" spans="1:16" ht="21" customHeight="1">
      <c r="B71" s="666" t="s">
        <v>670</v>
      </c>
      <c r="C71" s="8"/>
      <c r="D71" s="669"/>
      <c r="E71" s="664"/>
      <c r="F71" s="665">
        <v>0.04</v>
      </c>
      <c r="G71" s="665" t="s">
        <v>87</v>
      </c>
      <c r="H71" s="665">
        <v>0.01</v>
      </c>
      <c r="I71" s="665">
        <v>0.03</v>
      </c>
      <c r="J71" s="665" t="s">
        <v>87</v>
      </c>
      <c r="K71" s="967">
        <v>0</v>
      </c>
    </row>
    <row r="72" spans="1:16" ht="21" customHeight="1">
      <c r="B72" s="666" t="s">
        <v>769</v>
      </c>
      <c r="C72" s="8"/>
      <c r="D72" s="669"/>
      <c r="E72" s="664"/>
      <c r="F72" s="665">
        <v>0.01</v>
      </c>
      <c r="G72" s="665">
        <v>0.01</v>
      </c>
      <c r="H72" s="665" t="s">
        <v>87</v>
      </c>
      <c r="I72" s="665" t="s">
        <v>87</v>
      </c>
      <c r="J72" s="665" t="s">
        <v>87</v>
      </c>
      <c r="K72" s="967">
        <v>0</v>
      </c>
    </row>
    <row r="73" spans="1:16" ht="14.25">
      <c r="B73" s="668"/>
      <c r="C73" s="8"/>
      <c r="D73" s="696"/>
      <c r="E73" s="697"/>
      <c r="F73" s="697"/>
      <c r="G73" s="697"/>
      <c r="H73" s="697"/>
      <c r="I73" s="697"/>
      <c r="J73" s="697"/>
      <c r="K73" s="697"/>
    </row>
    <row r="74" spans="1:16" ht="12.75"/>
    <row r="75" spans="1:16" s="2" customFormat="1" ht="35.25" customHeight="1">
      <c r="B75" s="63"/>
      <c r="D75" s="309">
        <v>2018</v>
      </c>
      <c r="E75" s="309">
        <v>2019</v>
      </c>
      <c r="F75" s="309">
        <v>2020</v>
      </c>
      <c r="G75" s="309">
        <v>2021</v>
      </c>
      <c r="H75" s="309">
        <v>2022</v>
      </c>
      <c r="I75" s="309">
        <v>2023</v>
      </c>
      <c r="J75" s="309">
        <v>2024</v>
      </c>
      <c r="K75" s="309">
        <v>2025</v>
      </c>
    </row>
    <row r="76" spans="1:16" s="2" customFormat="1" ht="20.25" customHeight="1">
      <c r="B76" s="703" t="s">
        <v>770</v>
      </c>
      <c r="D76" s="704"/>
      <c r="E76" s="704"/>
      <c r="F76" s="704"/>
      <c r="G76" s="704"/>
      <c r="H76" s="704"/>
      <c r="I76" s="704"/>
      <c r="J76" s="704"/>
      <c r="K76" s="704"/>
    </row>
    <row r="77" spans="1:16" ht="20.25" customHeight="1">
      <c r="B77" s="646" t="s">
        <v>724</v>
      </c>
      <c r="C77" s="8"/>
      <c r="D77" s="647">
        <v>0.4</v>
      </c>
      <c r="E77" s="647">
        <v>0.4</v>
      </c>
      <c r="F77" s="647">
        <v>1.1000000000000001</v>
      </c>
      <c r="G77" s="647">
        <v>1.3</v>
      </c>
      <c r="H77" s="647">
        <v>1.1000000000000001</v>
      </c>
      <c r="I77" s="647">
        <v>1.2</v>
      </c>
      <c r="J77" s="647">
        <v>1.2</v>
      </c>
      <c r="K77" s="647">
        <v>1.3</v>
      </c>
    </row>
    <row r="78" spans="1:16" ht="6.75" customHeight="1">
      <c r="B78" s="661"/>
      <c r="C78" s="9"/>
      <c r="D78" s="662"/>
      <c r="E78" s="662"/>
      <c r="F78" s="662"/>
      <c r="G78" s="662"/>
      <c r="H78" s="662"/>
      <c r="I78" s="662"/>
      <c r="J78" s="662"/>
      <c r="K78" s="662"/>
    </row>
    <row r="79" spans="1:16" ht="20.25" customHeight="1">
      <c r="A79" s="1123" t="s">
        <v>771</v>
      </c>
      <c r="B79" s="667" t="s">
        <v>772</v>
      </c>
      <c r="C79" s="8"/>
      <c r="D79" s="664"/>
      <c r="E79" s="665">
        <v>0.16</v>
      </c>
      <c r="F79" s="665">
        <v>0.24</v>
      </c>
      <c r="G79" s="665">
        <v>0.28999999999999998</v>
      </c>
      <c r="H79" s="665">
        <v>0.28000000000000003</v>
      </c>
      <c r="I79" s="665">
        <v>0.35</v>
      </c>
      <c r="J79" s="665">
        <v>0.23</v>
      </c>
      <c r="K79" s="665">
        <v>0.12</v>
      </c>
      <c r="L79" s="966"/>
      <c r="P79" s="691"/>
    </row>
    <row r="80" spans="1:16" ht="20.25" customHeight="1">
      <c r="A80" s="1124"/>
      <c r="B80" s="667" t="s">
        <v>773</v>
      </c>
      <c r="C80" s="8"/>
      <c r="D80" s="664"/>
      <c r="E80" s="665">
        <v>0.57999999999999996</v>
      </c>
      <c r="F80" s="665">
        <v>0.51</v>
      </c>
      <c r="G80" s="665">
        <v>0.41</v>
      </c>
      <c r="H80" s="665">
        <v>0.36</v>
      </c>
      <c r="I80" s="679">
        <v>0.28000000000000003</v>
      </c>
      <c r="J80" s="665">
        <v>0.21</v>
      </c>
      <c r="K80" s="665">
        <v>0.51</v>
      </c>
      <c r="L80" s="966"/>
      <c r="M80" s="278"/>
      <c r="N80" s="695"/>
    </row>
    <row r="81" spans="1:14" ht="20.25" customHeight="1">
      <c r="A81" s="1124"/>
      <c r="B81" s="667" t="s">
        <v>774</v>
      </c>
      <c r="C81" s="8"/>
      <c r="D81" s="669"/>
      <c r="E81" s="665">
        <v>0.12</v>
      </c>
      <c r="F81" s="665">
        <v>0.21</v>
      </c>
      <c r="G81" s="665">
        <v>0.26</v>
      </c>
      <c r="H81" s="665">
        <v>0.28000000000000003</v>
      </c>
      <c r="I81" s="665">
        <v>0.31</v>
      </c>
      <c r="J81" s="665">
        <v>0.37</v>
      </c>
      <c r="K81" s="665">
        <v>0.31</v>
      </c>
      <c r="L81" s="966"/>
      <c r="M81" s="278"/>
      <c r="N81" s="695"/>
    </row>
    <row r="82" spans="1:14" ht="20.25" customHeight="1">
      <c r="A82" s="1125"/>
      <c r="B82" s="667" t="s">
        <v>775</v>
      </c>
      <c r="C82" s="8"/>
      <c r="D82" s="669"/>
      <c r="E82" s="665">
        <v>0.14000000000000001</v>
      </c>
      <c r="F82" s="665">
        <v>0.04</v>
      </c>
      <c r="G82" s="665">
        <v>0.04</v>
      </c>
      <c r="H82" s="665">
        <v>0.08</v>
      </c>
      <c r="I82" s="679">
        <v>0.06</v>
      </c>
      <c r="J82" s="665">
        <v>0.19</v>
      </c>
      <c r="K82" s="665">
        <v>0.06</v>
      </c>
      <c r="L82" s="966"/>
      <c r="M82" s="278"/>
      <c r="N82" s="695"/>
    </row>
    <row r="83" spans="1:14" ht="6.75" customHeight="1">
      <c r="B83" s="661"/>
      <c r="C83" s="9"/>
      <c r="D83" s="662"/>
      <c r="E83" s="662"/>
      <c r="F83" s="662"/>
      <c r="G83" s="662"/>
      <c r="H83" s="662"/>
      <c r="I83" s="662"/>
      <c r="J83" s="662"/>
      <c r="K83" s="662"/>
    </row>
    <row r="84" spans="1:14" ht="20.25" customHeight="1">
      <c r="B84" s="667" t="s">
        <v>767</v>
      </c>
      <c r="C84" s="8"/>
      <c r="D84" s="669"/>
      <c r="E84" s="665" t="s">
        <v>739</v>
      </c>
      <c r="F84" s="665" t="s">
        <v>776</v>
      </c>
      <c r="G84" s="665" t="s">
        <v>670</v>
      </c>
      <c r="H84" s="679" t="s">
        <v>670</v>
      </c>
      <c r="I84" s="679" t="s">
        <v>670</v>
      </c>
      <c r="J84" s="665" t="s">
        <v>776</v>
      </c>
      <c r="K84" s="665" t="s">
        <v>776</v>
      </c>
      <c r="L84" s="966"/>
      <c r="M84" s="278"/>
      <c r="N84" s="695"/>
    </row>
    <row r="85" spans="1:14" ht="20.25" customHeight="1">
      <c r="B85" s="667" t="s">
        <v>768</v>
      </c>
      <c r="C85" s="8"/>
      <c r="D85" s="670"/>
      <c r="E85" s="665"/>
      <c r="F85" s="665"/>
      <c r="G85" s="665"/>
      <c r="H85" s="665"/>
      <c r="I85" s="665"/>
      <c r="J85" s="665"/>
      <c r="K85" s="665"/>
    </row>
    <row r="86" spans="1:14" ht="20.25" customHeight="1">
      <c r="B86" s="663" t="s">
        <v>668</v>
      </c>
      <c r="C86" s="8"/>
      <c r="D86" s="669"/>
      <c r="E86" s="664"/>
      <c r="F86" s="665" t="s">
        <v>87</v>
      </c>
      <c r="G86" s="665" t="s">
        <v>87</v>
      </c>
      <c r="H86" s="665">
        <v>0.05</v>
      </c>
      <c r="I86" s="679">
        <v>0.05</v>
      </c>
      <c r="J86" s="680" t="s">
        <v>87</v>
      </c>
      <c r="K86" s="680">
        <v>0</v>
      </c>
    </row>
    <row r="87" spans="1:14" ht="20.25" customHeight="1">
      <c r="B87" s="666" t="s">
        <v>669</v>
      </c>
      <c r="C87" s="8"/>
      <c r="D87" s="669"/>
      <c r="E87" s="664"/>
      <c r="F87" s="665">
        <v>0.06</v>
      </c>
      <c r="G87" s="665" t="s">
        <v>87</v>
      </c>
      <c r="H87" s="665">
        <v>0.05</v>
      </c>
      <c r="I87" s="679" t="s">
        <v>87</v>
      </c>
      <c r="J87" s="680">
        <v>0.11</v>
      </c>
      <c r="K87" s="680">
        <v>0</v>
      </c>
    </row>
    <row r="88" spans="1:14" ht="20.25" customHeight="1">
      <c r="B88" s="666" t="s">
        <v>3</v>
      </c>
      <c r="C88" s="8"/>
      <c r="D88" s="669"/>
      <c r="E88" s="664"/>
      <c r="F88" s="665">
        <v>0.51</v>
      </c>
      <c r="G88" s="665">
        <v>0.26</v>
      </c>
      <c r="H88" s="665">
        <v>0.14000000000000001</v>
      </c>
      <c r="I88" s="679">
        <v>0.24</v>
      </c>
      <c r="J88" s="680">
        <v>0.41</v>
      </c>
      <c r="K88" s="680">
        <v>0.46</v>
      </c>
    </row>
    <row r="89" spans="1:14" ht="20.25" customHeight="1">
      <c r="B89" s="666" t="s">
        <v>670</v>
      </c>
      <c r="C89" s="8"/>
      <c r="D89" s="669"/>
      <c r="E89" s="664"/>
      <c r="F89" s="665">
        <v>0.39</v>
      </c>
      <c r="G89" s="665">
        <v>0.53</v>
      </c>
      <c r="H89" s="665">
        <v>0.63</v>
      </c>
      <c r="I89" s="679">
        <v>0.62</v>
      </c>
      <c r="J89" s="680">
        <v>0.36</v>
      </c>
      <c r="K89" s="680">
        <v>0.48</v>
      </c>
    </row>
    <row r="90" spans="1:14" ht="20.25" customHeight="1">
      <c r="B90" s="663" t="s">
        <v>777</v>
      </c>
      <c r="C90" s="8"/>
      <c r="D90" s="669"/>
      <c r="E90" s="664"/>
      <c r="F90" s="665">
        <v>0.04</v>
      </c>
      <c r="G90" s="665">
        <v>0.21</v>
      </c>
      <c r="H90" s="665">
        <v>0.13</v>
      </c>
      <c r="I90" s="679">
        <v>0.09</v>
      </c>
      <c r="J90" s="680">
        <v>0.12</v>
      </c>
      <c r="K90" s="680">
        <v>0.06</v>
      </c>
    </row>
    <row r="92" spans="1:14" ht="12.75"/>
    <row r="93" spans="1:14" s="2" customFormat="1" ht="35.25" customHeight="1">
      <c r="B93" s="63"/>
      <c r="D93" s="309">
        <v>2018</v>
      </c>
      <c r="E93" s="309">
        <v>2019</v>
      </c>
      <c r="F93" s="309">
        <v>2020</v>
      </c>
      <c r="G93" s="309" t="s">
        <v>722</v>
      </c>
      <c r="H93" s="309">
        <v>2022</v>
      </c>
      <c r="I93" s="309">
        <v>2023</v>
      </c>
      <c r="J93" s="309">
        <v>2024</v>
      </c>
      <c r="K93" s="309">
        <v>2025</v>
      </c>
    </row>
    <row r="94" spans="1:14" s="2" customFormat="1" ht="20.25" customHeight="1">
      <c r="B94" s="703" t="s">
        <v>778</v>
      </c>
      <c r="D94" s="704"/>
      <c r="E94" s="704"/>
      <c r="F94" s="704"/>
      <c r="G94" s="704"/>
      <c r="H94" s="704"/>
      <c r="I94" s="704"/>
      <c r="J94" s="704"/>
      <c r="K94" s="704"/>
    </row>
    <row r="95" spans="1:14" ht="20.25" customHeight="1">
      <c r="B95" s="646" t="s">
        <v>724</v>
      </c>
      <c r="C95" s="8"/>
      <c r="D95" s="681"/>
      <c r="E95" s="681"/>
      <c r="F95" s="681"/>
      <c r="G95" s="647">
        <v>1.2</v>
      </c>
      <c r="H95" s="647">
        <v>0.8</v>
      </c>
      <c r="I95" s="647">
        <v>1.3</v>
      </c>
      <c r="J95" s="647">
        <v>1.2</v>
      </c>
      <c r="K95" s="647">
        <v>1.2</v>
      </c>
    </row>
    <row r="96" spans="1:14" ht="6.75" customHeight="1">
      <c r="B96" s="661"/>
      <c r="C96" s="9"/>
      <c r="D96" s="662"/>
      <c r="E96" s="662"/>
      <c r="F96" s="662"/>
      <c r="G96" s="662"/>
      <c r="H96" s="662"/>
      <c r="I96" s="662"/>
      <c r="J96" s="662"/>
      <c r="K96" s="662"/>
    </row>
    <row r="97" spans="2:16" ht="20.25" customHeight="1">
      <c r="B97" s="667" t="s">
        <v>767</v>
      </c>
      <c r="C97" s="8"/>
      <c r="D97" s="669"/>
      <c r="E97" s="664"/>
      <c r="F97" s="664"/>
      <c r="G97" s="665" t="s">
        <v>3</v>
      </c>
      <c r="H97" s="665" t="s">
        <v>779</v>
      </c>
      <c r="I97" s="665" t="s">
        <v>779</v>
      </c>
      <c r="J97" s="665" t="s">
        <v>3</v>
      </c>
      <c r="K97" s="665" t="s">
        <v>3</v>
      </c>
      <c r="L97" s="966"/>
      <c r="P97" s="691"/>
    </row>
    <row r="98" spans="2:16" ht="20.25" customHeight="1">
      <c r="B98" s="667" t="s">
        <v>768</v>
      </c>
      <c r="C98" s="8"/>
      <c r="D98" s="670"/>
      <c r="E98" s="665"/>
      <c r="F98" s="665"/>
      <c r="G98" s="665"/>
      <c r="H98" s="665"/>
      <c r="I98" s="665"/>
      <c r="J98" s="665"/>
      <c r="K98" s="665"/>
    </row>
    <row r="99" spans="2:16" ht="20.25" customHeight="1">
      <c r="B99" s="663" t="s">
        <v>668</v>
      </c>
      <c r="C99" s="8"/>
      <c r="D99" s="669"/>
      <c r="E99" s="664"/>
      <c r="F99" s="664"/>
      <c r="G99" s="665" t="s">
        <v>87</v>
      </c>
      <c r="H99" s="665" t="s">
        <v>87</v>
      </c>
      <c r="I99" s="665" t="s">
        <v>87</v>
      </c>
      <c r="J99" s="680" t="s">
        <v>87</v>
      </c>
      <c r="K99" s="680">
        <v>0</v>
      </c>
    </row>
    <row r="100" spans="2:16" ht="20.25" customHeight="1">
      <c r="B100" s="666" t="s">
        <v>669</v>
      </c>
      <c r="C100" s="8"/>
      <c r="D100" s="669"/>
      <c r="E100" s="664"/>
      <c r="F100" s="664"/>
      <c r="G100" s="665">
        <v>0.05</v>
      </c>
      <c r="H100" s="665">
        <v>0.04</v>
      </c>
      <c r="I100" s="665">
        <v>0.03</v>
      </c>
      <c r="J100" s="680">
        <v>0.02</v>
      </c>
      <c r="K100" s="680">
        <v>0.02</v>
      </c>
    </row>
    <row r="101" spans="2:16" ht="20.25" customHeight="1">
      <c r="B101" s="666" t="s">
        <v>3</v>
      </c>
      <c r="C101" s="8"/>
      <c r="D101" s="669"/>
      <c r="E101" s="664"/>
      <c r="F101" s="664"/>
      <c r="G101" s="665">
        <v>0.94</v>
      </c>
      <c r="H101" s="665">
        <v>0.88</v>
      </c>
      <c r="I101" s="665">
        <v>0.93</v>
      </c>
      <c r="J101" s="680">
        <v>0.93</v>
      </c>
      <c r="K101" s="680">
        <v>0.89</v>
      </c>
    </row>
    <row r="102" spans="2:16" ht="20.25" customHeight="1">
      <c r="B102" s="666" t="s">
        <v>670</v>
      </c>
      <c r="C102" s="8"/>
      <c r="D102" s="669"/>
      <c r="E102" s="664"/>
      <c r="F102" s="664"/>
      <c r="G102" s="665" t="s">
        <v>87</v>
      </c>
      <c r="H102" s="665">
        <v>0.08</v>
      </c>
      <c r="I102" s="665">
        <v>0.04</v>
      </c>
      <c r="J102" s="680">
        <v>0.05</v>
      </c>
      <c r="K102" s="680">
        <v>0.09</v>
      </c>
    </row>
    <row r="103" spans="2:16" ht="20.25" customHeight="1">
      <c r="B103" s="666" t="s">
        <v>671</v>
      </c>
      <c r="C103" s="8"/>
      <c r="D103" s="669"/>
      <c r="E103" s="664"/>
      <c r="F103" s="664"/>
      <c r="G103" s="665">
        <v>0.01</v>
      </c>
      <c r="H103" s="665" t="s">
        <v>87</v>
      </c>
      <c r="I103" s="665" t="s">
        <v>87</v>
      </c>
      <c r="J103" s="680" t="s">
        <v>87</v>
      </c>
      <c r="K103" s="680">
        <v>0</v>
      </c>
    </row>
    <row r="104" spans="2:16" ht="6.75" customHeight="1">
      <c r="B104" s="661"/>
      <c r="C104" s="9"/>
      <c r="D104" s="662"/>
      <c r="E104" s="662"/>
      <c r="F104" s="662"/>
      <c r="G104" s="662"/>
      <c r="H104" s="662"/>
      <c r="I104" s="662"/>
      <c r="J104" s="682"/>
      <c r="K104" s="682"/>
    </row>
    <row r="105" spans="2:16" ht="20.25" customHeight="1">
      <c r="B105" s="667" t="s">
        <v>780</v>
      </c>
      <c r="C105" s="8"/>
      <c r="D105" s="669"/>
      <c r="E105" s="664"/>
      <c r="F105" s="664"/>
      <c r="G105" s="683">
        <v>1</v>
      </c>
      <c r="H105" s="683">
        <v>1</v>
      </c>
      <c r="I105" s="684">
        <v>1</v>
      </c>
      <c r="J105" s="685">
        <v>1</v>
      </c>
      <c r="K105" s="685">
        <v>1</v>
      </c>
      <c r="L105" s="966"/>
      <c r="P105" s="691"/>
    </row>
    <row r="106" spans="2:16" ht="20.25" customHeight="1">
      <c r="B106" s="667" t="s">
        <v>781</v>
      </c>
      <c r="C106" s="8"/>
      <c r="D106" s="669"/>
      <c r="E106" s="669"/>
      <c r="F106" s="669"/>
      <c r="G106" s="670">
        <v>26</v>
      </c>
      <c r="H106" s="670">
        <v>26</v>
      </c>
      <c r="I106" s="670">
        <v>27</v>
      </c>
      <c r="J106" s="670">
        <v>28</v>
      </c>
      <c r="K106" s="670">
        <v>30</v>
      </c>
      <c r="L106" s="966"/>
      <c r="M106" s="278"/>
      <c r="N106" s="695"/>
    </row>
    <row r="108" spans="2:16" ht="12.75"/>
    <row r="109" spans="2:16" s="2" customFormat="1" ht="35.25" customHeight="1">
      <c r="B109" s="63"/>
      <c r="D109" s="309">
        <v>2018</v>
      </c>
      <c r="E109" s="309">
        <v>2019</v>
      </c>
      <c r="F109" s="309">
        <v>2020</v>
      </c>
      <c r="G109" s="309" t="s">
        <v>722</v>
      </c>
      <c r="H109" s="309">
        <v>2022</v>
      </c>
      <c r="I109" s="309">
        <v>2023</v>
      </c>
      <c r="J109" s="309">
        <v>2024</v>
      </c>
      <c r="K109" s="309">
        <v>2025</v>
      </c>
    </row>
    <row r="110" spans="2:16" s="2" customFormat="1" ht="20.25" customHeight="1">
      <c r="B110" s="703" t="s">
        <v>782</v>
      </c>
      <c r="D110" s="704"/>
      <c r="E110" s="704"/>
      <c r="F110" s="704"/>
      <c r="G110" s="704"/>
      <c r="H110" s="704"/>
      <c r="I110" s="704"/>
      <c r="J110" s="704"/>
      <c r="K110" s="704"/>
    </row>
    <row r="111" spans="2:16" ht="20.25" customHeight="1">
      <c r="B111" s="646" t="s">
        <v>724</v>
      </c>
      <c r="C111" s="8"/>
      <c r="D111" s="681"/>
      <c r="E111" s="681"/>
      <c r="F111" s="681"/>
      <c r="G111" s="647">
        <v>1.9</v>
      </c>
      <c r="H111" s="647">
        <v>1.7</v>
      </c>
      <c r="I111" s="647">
        <v>2.2999999999999998</v>
      </c>
      <c r="J111" s="647">
        <v>3.1</v>
      </c>
      <c r="K111" s="647">
        <v>3.7</v>
      </c>
    </row>
    <row r="112" spans="2:16" ht="6.75" customHeight="1">
      <c r="B112" s="661"/>
      <c r="C112" s="9"/>
      <c r="D112" s="662"/>
      <c r="E112" s="662"/>
      <c r="F112" s="662"/>
      <c r="G112" s="662"/>
      <c r="H112" s="662"/>
      <c r="I112" s="662"/>
      <c r="J112" s="662"/>
      <c r="K112" s="662"/>
    </row>
    <row r="113" spans="2:16" ht="20.25" customHeight="1">
      <c r="B113" s="667" t="s">
        <v>767</v>
      </c>
      <c r="C113" s="8"/>
      <c r="D113" s="669"/>
      <c r="E113" s="664"/>
      <c r="F113" s="664"/>
      <c r="G113" s="665" t="s">
        <v>3</v>
      </c>
      <c r="H113" s="665" t="s">
        <v>3</v>
      </c>
      <c r="I113" s="665" t="s">
        <v>3</v>
      </c>
      <c r="J113" s="665" t="s">
        <v>779</v>
      </c>
      <c r="K113" s="665" t="s">
        <v>3</v>
      </c>
      <c r="L113" s="966"/>
      <c r="P113" s="691"/>
    </row>
    <row r="114" spans="2:16" ht="20.25" customHeight="1">
      <c r="B114" s="667" t="s">
        <v>768</v>
      </c>
      <c r="C114" s="8"/>
      <c r="D114" s="670"/>
      <c r="E114" s="665"/>
      <c r="F114" s="665"/>
      <c r="G114" s="665"/>
      <c r="H114" s="665"/>
      <c r="I114" s="665"/>
      <c r="J114" s="665"/>
      <c r="K114" s="665"/>
    </row>
    <row r="115" spans="2:16" ht="20.25" customHeight="1">
      <c r="B115" s="663" t="s">
        <v>668</v>
      </c>
      <c r="C115" s="8"/>
      <c r="D115" s="669"/>
      <c r="E115" s="664"/>
      <c r="F115" s="664"/>
      <c r="G115" s="665" t="s">
        <v>87</v>
      </c>
      <c r="H115" s="665" t="s">
        <v>87</v>
      </c>
      <c r="I115" s="665" t="s">
        <v>87</v>
      </c>
      <c r="J115" s="680" t="s">
        <v>87</v>
      </c>
      <c r="K115" s="680">
        <v>0</v>
      </c>
    </row>
    <row r="116" spans="2:16" ht="20.25" customHeight="1">
      <c r="B116" s="666" t="s">
        <v>669</v>
      </c>
      <c r="C116" s="8"/>
      <c r="D116" s="669"/>
      <c r="E116" s="664"/>
      <c r="F116" s="664"/>
      <c r="G116" s="665">
        <v>0.28000000000000003</v>
      </c>
      <c r="H116" s="665">
        <v>0.27</v>
      </c>
      <c r="I116" s="665">
        <v>0.24</v>
      </c>
      <c r="J116" s="680">
        <v>0.23</v>
      </c>
      <c r="K116" s="680">
        <v>0.26</v>
      </c>
    </row>
    <row r="117" spans="2:16" ht="20.25" customHeight="1">
      <c r="B117" s="666" t="s">
        <v>3</v>
      </c>
      <c r="C117" s="8"/>
      <c r="D117" s="669"/>
      <c r="E117" s="664"/>
      <c r="F117" s="664"/>
      <c r="G117" s="665">
        <v>0.4</v>
      </c>
      <c r="H117" s="665">
        <v>0.44</v>
      </c>
      <c r="I117" s="665">
        <v>0.48</v>
      </c>
      <c r="J117" s="680">
        <v>0.41</v>
      </c>
      <c r="K117" s="680">
        <v>0.43</v>
      </c>
    </row>
    <row r="118" spans="2:16" ht="20.25" customHeight="1">
      <c r="B118" s="666" t="s">
        <v>670</v>
      </c>
      <c r="C118" s="8"/>
      <c r="D118" s="669"/>
      <c r="E118" s="664"/>
      <c r="F118" s="664"/>
      <c r="G118" s="665">
        <v>0.26</v>
      </c>
      <c r="H118" s="665">
        <v>0.25</v>
      </c>
      <c r="I118" s="665">
        <v>0.25</v>
      </c>
      <c r="J118" s="680">
        <v>0.35</v>
      </c>
      <c r="K118" s="680">
        <v>0.31</v>
      </c>
    </row>
    <row r="119" spans="2:16" ht="20.25" customHeight="1">
      <c r="B119" s="666" t="s">
        <v>671</v>
      </c>
      <c r="C119" s="8"/>
      <c r="D119" s="669"/>
      <c r="E119" s="664"/>
      <c r="F119" s="664"/>
      <c r="G119" s="665">
        <v>0.06</v>
      </c>
      <c r="H119" s="665">
        <v>0.04</v>
      </c>
      <c r="I119" s="665">
        <v>0.03</v>
      </c>
      <c r="J119" s="680">
        <v>0.01</v>
      </c>
      <c r="K119" s="680">
        <v>0</v>
      </c>
    </row>
    <row r="120" spans="2:16" ht="6.75" customHeight="1">
      <c r="B120" s="661"/>
      <c r="C120" s="9"/>
      <c r="D120" s="662"/>
      <c r="E120" s="662"/>
      <c r="F120" s="662"/>
      <c r="G120" s="662"/>
      <c r="H120" s="662"/>
      <c r="I120" s="662"/>
      <c r="J120" s="682"/>
      <c r="K120" s="682"/>
    </row>
    <row r="121" spans="2:16" ht="20.25" customHeight="1">
      <c r="B121" s="667" t="s">
        <v>780</v>
      </c>
      <c r="C121" s="8"/>
      <c r="D121" s="669"/>
      <c r="E121" s="664"/>
      <c r="F121" s="664"/>
      <c r="G121" s="683">
        <v>0.26</v>
      </c>
      <c r="H121" s="683">
        <v>0.32</v>
      </c>
      <c r="I121" s="684">
        <v>0.26</v>
      </c>
      <c r="J121" s="685">
        <v>0.35</v>
      </c>
      <c r="K121" s="685">
        <v>0.44</v>
      </c>
      <c r="L121" s="966"/>
      <c r="P121" s="691"/>
    </row>
    <row r="122" spans="2:16" ht="20.25" customHeight="1">
      <c r="B122" s="667" t="s">
        <v>781</v>
      </c>
      <c r="C122" s="8"/>
      <c r="D122" s="669"/>
      <c r="E122" s="669"/>
      <c r="F122" s="669"/>
      <c r="G122" s="670">
        <v>51</v>
      </c>
      <c r="H122" s="670">
        <v>54</v>
      </c>
      <c r="I122" s="670">
        <v>50</v>
      </c>
      <c r="J122" s="670">
        <v>52</v>
      </c>
      <c r="K122" s="670">
        <v>62</v>
      </c>
      <c r="L122" s="966"/>
      <c r="M122" s="278"/>
      <c r="N122" s="695"/>
    </row>
    <row r="124" spans="2:16" ht="12.75"/>
    <row r="125" spans="2:16" s="2" customFormat="1" ht="35.25" customHeight="1">
      <c r="B125" s="63"/>
      <c r="D125" s="309">
        <v>2018</v>
      </c>
      <c r="E125" s="309">
        <v>2019</v>
      </c>
      <c r="F125" s="309">
        <v>2020</v>
      </c>
      <c r="G125" s="309" t="s">
        <v>722</v>
      </c>
      <c r="H125" s="309">
        <v>2022</v>
      </c>
      <c r="I125" s="309">
        <v>2023</v>
      </c>
      <c r="J125" s="309">
        <v>2024</v>
      </c>
      <c r="K125" s="309">
        <v>2025</v>
      </c>
    </row>
    <row r="126" spans="2:16" s="2" customFormat="1" ht="20.25" customHeight="1">
      <c r="B126" s="703" t="s">
        <v>783</v>
      </c>
      <c r="D126" s="704"/>
      <c r="E126" s="704"/>
      <c r="F126" s="704"/>
      <c r="G126" s="704"/>
      <c r="H126" s="704"/>
      <c r="I126" s="704"/>
      <c r="J126" s="704"/>
      <c r="K126" s="704"/>
    </row>
    <row r="127" spans="2:16" ht="20.25" customHeight="1">
      <c r="B127" s="646" t="s">
        <v>724</v>
      </c>
      <c r="C127" s="8"/>
      <c r="D127" s="647">
        <v>0.3</v>
      </c>
      <c r="E127" s="647">
        <v>0.3</v>
      </c>
      <c r="F127" s="647">
        <v>0.7</v>
      </c>
      <c r="G127" s="647">
        <v>1.2</v>
      </c>
      <c r="H127" s="647">
        <v>0.7</v>
      </c>
      <c r="I127" s="647">
        <v>1</v>
      </c>
      <c r="J127" s="647">
        <v>0.9</v>
      </c>
      <c r="K127" s="647">
        <v>1.2</v>
      </c>
    </row>
    <row r="128" spans="2:16" ht="6.75" customHeight="1">
      <c r="B128" s="661"/>
      <c r="C128" s="9"/>
      <c r="D128" s="662"/>
      <c r="E128" s="662"/>
      <c r="F128" s="662"/>
      <c r="G128" s="662"/>
      <c r="H128" s="662"/>
      <c r="I128" s="662"/>
      <c r="J128" s="662"/>
      <c r="K128" s="662"/>
    </row>
    <row r="129" spans="2:16" ht="20.25" customHeight="1">
      <c r="B129" s="667" t="s">
        <v>767</v>
      </c>
      <c r="C129" s="8"/>
      <c r="D129" s="669"/>
      <c r="E129" s="665" t="s">
        <v>739</v>
      </c>
      <c r="F129" s="665" t="s">
        <v>739</v>
      </c>
      <c r="G129" s="665" t="s">
        <v>739</v>
      </c>
      <c r="H129" s="665" t="s">
        <v>739</v>
      </c>
      <c r="I129" s="665" t="s">
        <v>739</v>
      </c>
      <c r="J129" s="665" t="s">
        <v>739</v>
      </c>
      <c r="K129" s="665" t="s">
        <v>739</v>
      </c>
      <c r="L129" s="966"/>
      <c r="P129" s="691"/>
    </row>
    <row r="130" spans="2:16" ht="20.25" customHeight="1">
      <c r="B130" s="667" t="s">
        <v>768</v>
      </c>
      <c r="C130" s="8"/>
      <c r="D130" s="665"/>
      <c r="E130" s="665"/>
      <c r="F130" s="665"/>
      <c r="G130" s="665"/>
      <c r="H130" s="665"/>
      <c r="I130" s="665"/>
      <c r="J130" s="665"/>
      <c r="K130" s="665"/>
    </row>
    <row r="131" spans="2:16" ht="20.25" customHeight="1">
      <c r="B131" s="663" t="s">
        <v>668</v>
      </c>
      <c r="C131" s="8"/>
      <c r="D131" s="669"/>
      <c r="E131" s="664"/>
      <c r="F131" s="665" t="s">
        <v>87</v>
      </c>
      <c r="G131" s="679" t="s">
        <v>87</v>
      </c>
      <c r="H131" s="665" t="s">
        <v>87</v>
      </c>
      <c r="I131" s="665" t="s">
        <v>87</v>
      </c>
      <c r="J131" s="680" t="s">
        <v>87</v>
      </c>
      <c r="K131" s="680">
        <v>0</v>
      </c>
    </row>
    <row r="132" spans="2:16" ht="20.25" customHeight="1">
      <c r="B132" s="666" t="s">
        <v>669</v>
      </c>
      <c r="C132" s="8"/>
      <c r="D132" s="669"/>
      <c r="E132" s="664"/>
      <c r="F132" s="665">
        <v>0.49</v>
      </c>
      <c r="G132" s="679">
        <v>0.4</v>
      </c>
      <c r="H132" s="665">
        <v>0.35</v>
      </c>
      <c r="I132" s="665">
        <v>0.47</v>
      </c>
      <c r="J132" s="680">
        <v>0.46</v>
      </c>
      <c r="K132" s="680">
        <v>0.49</v>
      </c>
    </row>
    <row r="133" spans="2:16" ht="20.25" customHeight="1">
      <c r="B133" s="666" t="s">
        <v>3</v>
      </c>
      <c r="C133" s="8"/>
      <c r="D133" s="669"/>
      <c r="E133" s="664"/>
      <c r="F133" s="665">
        <v>0.39</v>
      </c>
      <c r="G133" s="679">
        <v>0.53</v>
      </c>
      <c r="H133" s="665">
        <v>0.56999999999999995</v>
      </c>
      <c r="I133" s="665">
        <v>0.46</v>
      </c>
      <c r="J133" s="680">
        <v>0.48</v>
      </c>
      <c r="K133" s="680">
        <v>0.51</v>
      </c>
    </row>
    <row r="134" spans="2:16" ht="20.25" customHeight="1">
      <c r="B134" s="666" t="s">
        <v>670</v>
      </c>
      <c r="C134" s="8"/>
      <c r="D134" s="669"/>
      <c r="E134" s="664"/>
      <c r="F134" s="665">
        <v>0.12</v>
      </c>
      <c r="G134" s="679">
        <v>7.0000000000000007E-2</v>
      </c>
      <c r="H134" s="665">
        <v>0.08</v>
      </c>
      <c r="I134" s="665">
        <v>7.0000000000000007E-2</v>
      </c>
      <c r="J134" s="680">
        <v>0.06</v>
      </c>
      <c r="K134" s="680">
        <v>0</v>
      </c>
    </row>
    <row r="135" spans="2:16" ht="20.25" customHeight="1">
      <c r="B135" s="666" t="s">
        <v>671</v>
      </c>
      <c r="C135" s="8"/>
      <c r="D135" s="669"/>
      <c r="E135" s="664"/>
      <c r="F135" s="665" t="s">
        <v>87</v>
      </c>
      <c r="G135" s="679" t="s">
        <v>87</v>
      </c>
      <c r="H135" s="665" t="s">
        <v>87</v>
      </c>
      <c r="I135" s="665" t="s">
        <v>87</v>
      </c>
      <c r="J135" s="680" t="s">
        <v>87</v>
      </c>
      <c r="K135" s="680">
        <v>0</v>
      </c>
    </row>
    <row r="136" spans="2:16" ht="6.75" customHeight="1">
      <c r="B136" s="661"/>
      <c r="C136" s="9"/>
      <c r="D136" s="662"/>
      <c r="E136" s="662"/>
      <c r="F136" s="662"/>
      <c r="G136" s="662"/>
      <c r="H136" s="662"/>
      <c r="I136" s="662"/>
      <c r="J136" s="662"/>
      <c r="K136" s="662"/>
    </row>
    <row r="137" spans="2:16" ht="14.25">
      <c r="B137" s="686" t="s">
        <v>784</v>
      </c>
      <c r="C137" s="9"/>
      <c r="D137" s="662"/>
      <c r="E137" s="662"/>
      <c r="F137" s="662"/>
      <c r="G137" s="662"/>
      <c r="H137" s="662"/>
      <c r="I137" s="662"/>
      <c r="J137" s="662"/>
      <c r="K137" s="662"/>
    </row>
    <row r="138" spans="2:16" ht="20.25" customHeight="1">
      <c r="B138" s="667" t="s">
        <v>785</v>
      </c>
      <c r="C138" s="8"/>
      <c r="D138" s="669"/>
      <c r="E138" s="670" t="s">
        <v>786</v>
      </c>
      <c r="F138" s="670" t="s">
        <v>787</v>
      </c>
      <c r="G138" s="670" t="s">
        <v>788</v>
      </c>
      <c r="H138" s="670" t="s">
        <v>789</v>
      </c>
      <c r="I138" s="670" t="s">
        <v>789</v>
      </c>
      <c r="J138" s="670" t="s">
        <v>789</v>
      </c>
      <c r="K138" s="670" t="s">
        <v>922</v>
      </c>
      <c r="L138" s="966"/>
      <c r="P138" s="691"/>
    </row>
    <row r="139" spans="2:16" ht="20.25" customHeight="1">
      <c r="B139" s="667" t="s">
        <v>790</v>
      </c>
      <c r="C139" s="8"/>
      <c r="D139" s="669"/>
      <c r="E139" s="670">
        <v>23</v>
      </c>
      <c r="F139" s="670">
        <v>27</v>
      </c>
      <c r="G139" s="670">
        <v>42</v>
      </c>
      <c r="H139" s="670">
        <v>36</v>
      </c>
      <c r="I139" s="670">
        <v>38</v>
      </c>
      <c r="J139" s="670">
        <v>35</v>
      </c>
      <c r="K139" s="670">
        <v>37</v>
      </c>
      <c r="L139" s="966"/>
      <c r="M139" s="278"/>
      <c r="N139" s="695"/>
    </row>
    <row r="141" spans="2:16" ht="12.75"/>
    <row r="142" spans="2:16" s="2" customFormat="1" ht="35.25" customHeight="1">
      <c r="B142" s="63"/>
      <c r="D142" s="309">
        <v>2018</v>
      </c>
      <c r="E142" s="309">
        <v>2019</v>
      </c>
      <c r="F142" s="309">
        <v>2020</v>
      </c>
      <c r="G142" s="309" t="s">
        <v>722</v>
      </c>
      <c r="H142" s="309">
        <v>2022</v>
      </c>
      <c r="I142" s="309">
        <v>2023</v>
      </c>
      <c r="J142" s="309">
        <v>2024</v>
      </c>
      <c r="K142" s="309">
        <v>2025</v>
      </c>
    </row>
    <row r="143" spans="2:16" s="2" customFormat="1" ht="20.25" customHeight="1">
      <c r="B143" s="703" t="s">
        <v>791</v>
      </c>
      <c r="D143" s="704"/>
      <c r="E143" s="704"/>
      <c r="F143" s="704"/>
      <c r="G143" s="704"/>
      <c r="H143" s="704"/>
      <c r="I143" s="704"/>
      <c r="J143" s="704"/>
      <c r="K143" s="704"/>
    </row>
    <row r="144" spans="2:16" ht="20.25" customHeight="1">
      <c r="B144" s="646" t="s">
        <v>724</v>
      </c>
      <c r="C144" s="8"/>
      <c r="D144" s="681"/>
      <c r="E144" s="681"/>
      <c r="F144" s="681"/>
      <c r="G144" s="647">
        <v>1.1000000000000001</v>
      </c>
      <c r="H144" s="647">
        <v>1.2</v>
      </c>
      <c r="I144" s="647">
        <v>1.5</v>
      </c>
      <c r="J144" s="647">
        <v>1.6</v>
      </c>
      <c r="K144" s="647">
        <v>2.2000000000000002</v>
      </c>
    </row>
    <row r="145" spans="2:16" ht="6.75" customHeight="1">
      <c r="B145" s="661"/>
      <c r="C145" s="9"/>
      <c r="D145" s="662"/>
      <c r="E145" s="662"/>
      <c r="F145" s="662"/>
      <c r="G145" s="662"/>
      <c r="H145" s="662"/>
      <c r="I145" s="662"/>
      <c r="J145" s="662"/>
      <c r="K145" s="662"/>
    </row>
    <row r="146" spans="2:16" ht="20.25" customHeight="1">
      <c r="B146" s="667" t="s">
        <v>767</v>
      </c>
      <c r="C146" s="8"/>
      <c r="D146" s="669"/>
      <c r="E146" s="664"/>
      <c r="F146" s="664"/>
      <c r="G146" s="679" t="s">
        <v>670</v>
      </c>
      <c r="H146" s="665" t="s">
        <v>776</v>
      </c>
      <c r="I146" s="665" t="s">
        <v>776</v>
      </c>
      <c r="J146" s="665" t="s">
        <v>776</v>
      </c>
      <c r="K146" s="665" t="s">
        <v>776</v>
      </c>
      <c r="L146" s="966"/>
      <c r="P146" s="691"/>
    </row>
    <row r="147" spans="2:16" ht="20.25" customHeight="1">
      <c r="B147" s="667" t="s">
        <v>768</v>
      </c>
      <c r="C147" s="8"/>
      <c r="D147" s="670"/>
      <c r="E147" s="665"/>
      <c r="F147" s="665"/>
      <c r="G147" s="679"/>
      <c r="H147" s="665"/>
      <c r="I147" s="665"/>
      <c r="J147" s="665"/>
      <c r="K147" s="665"/>
    </row>
    <row r="148" spans="2:16" ht="20.25" customHeight="1">
      <c r="B148" s="663" t="s">
        <v>668</v>
      </c>
      <c r="C148" s="8"/>
      <c r="D148" s="669"/>
      <c r="E148" s="664"/>
      <c r="F148" s="664"/>
      <c r="G148" s="679" t="s">
        <v>87</v>
      </c>
      <c r="H148" s="665" t="s">
        <v>87</v>
      </c>
      <c r="I148" s="665" t="s">
        <v>87</v>
      </c>
      <c r="J148" s="680" t="s">
        <v>87</v>
      </c>
      <c r="K148" s="680">
        <v>0</v>
      </c>
    </row>
    <row r="149" spans="2:16" ht="20.25" customHeight="1">
      <c r="B149" s="666" t="s">
        <v>669</v>
      </c>
      <c r="C149" s="8"/>
      <c r="D149" s="669"/>
      <c r="E149" s="664"/>
      <c r="F149" s="664"/>
      <c r="G149" s="679">
        <v>0.01</v>
      </c>
      <c r="H149" s="665">
        <v>0.1</v>
      </c>
      <c r="I149" s="665">
        <v>0.15</v>
      </c>
      <c r="J149" s="680">
        <v>0.11</v>
      </c>
      <c r="K149" s="680">
        <v>0.1</v>
      </c>
    </row>
    <row r="150" spans="2:16" ht="20.25" customHeight="1">
      <c r="B150" s="666" t="s">
        <v>3</v>
      </c>
      <c r="C150" s="8"/>
      <c r="D150" s="669"/>
      <c r="E150" s="664"/>
      <c r="F150" s="664"/>
      <c r="G150" s="679">
        <v>0.08</v>
      </c>
      <c r="H150" s="665">
        <v>0.06</v>
      </c>
      <c r="I150" s="665">
        <v>0.15</v>
      </c>
      <c r="J150" s="680">
        <v>0.2</v>
      </c>
      <c r="K150" s="680">
        <v>0.14000000000000001</v>
      </c>
    </row>
    <row r="151" spans="2:16" ht="20.25" customHeight="1">
      <c r="B151" s="666" t="s">
        <v>670</v>
      </c>
      <c r="C151" s="8"/>
      <c r="D151" s="669"/>
      <c r="E151" s="664"/>
      <c r="F151" s="664"/>
      <c r="G151" s="679">
        <v>0.79</v>
      </c>
      <c r="H151" s="665">
        <v>0.8</v>
      </c>
      <c r="I151" s="665">
        <v>0.69000000000000006</v>
      </c>
      <c r="J151" s="680">
        <v>0.68</v>
      </c>
      <c r="K151" s="680">
        <v>0.75</v>
      </c>
    </row>
    <row r="152" spans="2:16" ht="20.25" customHeight="1">
      <c r="B152" s="666" t="s">
        <v>671</v>
      </c>
      <c r="C152" s="8"/>
      <c r="D152" s="669"/>
      <c r="E152" s="664"/>
      <c r="F152" s="664"/>
      <c r="G152" s="679">
        <v>0.12</v>
      </c>
      <c r="H152" s="665">
        <v>0.04</v>
      </c>
      <c r="I152" s="665">
        <v>0.01</v>
      </c>
      <c r="J152" s="680">
        <v>0.01</v>
      </c>
      <c r="K152" s="680">
        <v>0.01</v>
      </c>
    </row>
    <row r="153" spans="2:16" ht="6.75" customHeight="1">
      <c r="B153" s="661"/>
      <c r="C153" s="9"/>
      <c r="D153" s="662"/>
      <c r="E153" s="662"/>
      <c r="F153" s="662"/>
      <c r="G153" s="687"/>
      <c r="H153" s="662"/>
      <c r="I153" s="662"/>
      <c r="J153" s="682"/>
      <c r="K153" s="682"/>
    </row>
    <row r="154" spans="2:16" ht="20.25" customHeight="1">
      <c r="B154" s="667" t="s">
        <v>792</v>
      </c>
      <c r="C154" s="8"/>
      <c r="D154" s="669"/>
      <c r="E154" s="664"/>
      <c r="F154" s="664"/>
      <c r="G154" s="679">
        <v>0.09</v>
      </c>
      <c r="H154" s="665">
        <v>0.12</v>
      </c>
      <c r="I154" s="665">
        <v>0.11</v>
      </c>
      <c r="J154" s="680">
        <v>0.1</v>
      </c>
      <c r="K154" s="680">
        <v>0.08</v>
      </c>
      <c r="L154" s="966"/>
      <c r="P154" s="691"/>
    </row>
    <row r="156" spans="2:16" ht="14.25">
      <c r="B156" s="648"/>
      <c r="C156" s="9"/>
      <c r="D156" s="698"/>
      <c r="E156" s="698"/>
      <c r="F156" s="698"/>
      <c r="G156" s="698"/>
      <c r="H156" s="698"/>
      <c r="I156" s="698"/>
      <c r="J156" s="698"/>
      <c r="K156" s="698"/>
    </row>
    <row r="157" spans="2:16" s="2" customFormat="1" ht="35.25" customHeight="1">
      <c r="B157" s="63"/>
      <c r="D157" s="309">
        <v>2018</v>
      </c>
      <c r="E157" s="309">
        <v>2019</v>
      </c>
      <c r="F157" s="309">
        <v>2020</v>
      </c>
      <c r="G157" s="309" t="s">
        <v>722</v>
      </c>
      <c r="H157" s="309">
        <v>2022</v>
      </c>
      <c r="I157" s="309">
        <v>2023</v>
      </c>
      <c r="J157" s="309">
        <v>2024</v>
      </c>
      <c r="K157" s="309">
        <v>2025</v>
      </c>
    </row>
    <row r="158" spans="2:16" s="2" customFormat="1" ht="20.25" customHeight="1">
      <c r="B158" s="703" t="s">
        <v>793</v>
      </c>
      <c r="D158" s="704"/>
      <c r="E158" s="704"/>
      <c r="F158" s="704"/>
      <c r="G158" s="704"/>
      <c r="H158" s="704"/>
      <c r="I158" s="704"/>
      <c r="J158" s="704"/>
      <c r="K158" s="704"/>
    </row>
    <row r="159" spans="2:16" ht="20.25" customHeight="1">
      <c r="B159" s="646" t="s">
        <v>724</v>
      </c>
      <c r="C159" s="8"/>
      <c r="D159" s="681"/>
      <c r="E159" s="681"/>
      <c r="F159" s="681"/>
      <c r="G159" s="647">
        <v>1</v>
      </c>
      <c r="H159" s="647">
        <v>0.9</v>
      </c>
      <c r="I159" s="647">
        <v>1.1000000000000001</v>
      </c>
      <c r="J159" s="647">
        <v>1</v>
      </c>
      <c r="K159" s="647">
        <v>1</v>
      </c>
    </row>
    <row r="160" spans="2:16" ht="6.75" customHeight="1">
      <c r="B160" s="661"/>
      <c r="C160" s="9"/>
      <c r="D160" s="662"/>
      <c r="E160" s="662"/>
      <c r="F160" s="662"/>
      <c r="G160" s="662"/>
      <c r="H160" s="662"/>
      <c r="I160" s="662"/>
      <c r="J160" s="662"/>
      <c r="K160" s="662"/>
    </row>
    <row r="161" spans="2:16" ht="20.25" customHeight="1">
      <c r="B161" s="667" t="s">
        <v>767</v>
      </c>
      <c r="C161" s="8"/>
      <c r="D161" s="669"/>
      <c r="E161" s="664"/>
      <c r="F161" s="664"/>
      <c r="G161" s="665" t="s">
        <v>670</v>
      </c>
      <c r="H161" s="665" t="s">
        <v>776</v>
      </c>
      <c r="I161" s="665" t="s">
        <v>776</v>
      </c>
      <c r="J161" s="665" t="s">
        <v>776</v>
      </c>
      <c r="K161" s="665" t="s">
        <v>776</v>
      </c>
      <c r="L161" s="966"/>
      <c r="P161" s="691"/>
    </row>
    <row r="162" spans="2:16" ht="20.25" customHeight="1">
      <c r="B162" s="667" t="s">
        <v>768</v>
      </c>
      <c r="C162" s="8"/>
      <c r="D162" s="670"/>
      <c r="E162" s="665"/>
      <c r="F162" s="665"/>
      <c r="G162" s="665"/>
      <c r="H162" s="665"/>
      <c r="I162" s="665"/>
      <c r="J162" s="665"/>
      <c r="K162" s="665"/>
    </row>
    <row r="163" spans="2:16" ht="20.25" customHeight="1">
      <c r="B163" s="663" t="s">
        <v>668</v>
      </c>
      <c r="C163" s="8"/>
      <c r="D163" s="669"/>
      <c r="E163" s="664"/>
      <c r="F163" s="664"/>
      <c r="G163" s="679" t="s">
        <v>87</v>
      </c>
      <c r="H163" s="665" t="s">
        <v>87</v>
      </c>
      <c r="I163" s="665" t="s">
        <v>87</v>
      </c>
      <c r="J163" s="680" t="s">
        <v>87</v>
      </c>
      <c r="K163" s="680">
        <v>0</v>
      </c>
    </row>
    <row r="164" spans="2:16" ht="20.25" customHeight="1">
      <c r="B164" s="666" t="s">
        <v>669</v>
      </c>
      <c r="C164" s="8"/>
      <c r="D164" s="669"/>
      <c r="E164" s="664"/>
      <c r="F164" s="664"/>
      <c r="G164" s="679">
        <v>0.03</v>
      </c>
      <c r="H164" s="688">
        <v>0.12</v>
      </c>
      <c r="I164" s="665">
        <v>0.21</v>
      </c>
      <c r="J164" s="680">
        <v>0.18</v>
      </c>
      <c r="K164" s="680">
        <v>0.19</v>
      </c>
    </row>
    <row r="165" spans="2:16" ht="20.25" customHeight="1">
      <c r="B165" s="666" t="s">
        <v>3</v>
      </c>
      <c r="C165" s="8"/>
      <c r="D165" s="669"/>
      <c r="E165" s="664"/>
      <c r="F165" s="664"/>
      <c r="G165" s="679">
        <v>0.18</v>
      </c>
      <c r="H165" s="665">
        <v>0.04</v>
      </c>
      <c r="I165" s="665">
        <v>0.02</v>
      </c>
      <c r="J165" s="680" t="s">
        <v>87</v>
      </c>
      <c r="K165" s="680">
        <v>0</v>
      </c>
    </row>
    <row r="166" spans="2:16" ht="20.25" customHeight="1">
      <c r="B166" s="666" t="s">
        <v>670</v>
      </c>
      <c r="C166" s="8"/>
      <c r="D166" s="669"/>
      <c r="E166" s="664"/>
      <c r="F166" s="664"/>
      <c r="G166" s="679">
        <v>0.72</v>
      </c>
      <c r="H166" s="665">
        <v>0.71</v>
      </c>
      <c r="I166" s="665">
        <v>0.74</v>
      </c>
      <c r="J166" s="680">
        <v>0.77</v>
      </c>
      <c r="K166" s="680">
        <v>0.74</v>
      </c>
    </row>
    <row r="167" spans="2:16" ht="20.25" customHeight="1">
      <c r="B167" s="666" t="s">
        <v>671</v>
      </c>
      <c r="C167" s="8"/>
      <c r="D167" s="669"/>
      <c r="E167" s="664"/>
      <c r="F167" s="664"/>
      <c r="G167" s="679">
        <v>7.0000000000000007E-2</v>
      </c>
      <c r="H167" s="665">
        <v>0.13</v>
      </c>
      <c r="I167" s="665">
        <v>0.03</v>
      </c>
      <c r="J167" s="680">
        <v>0.05</v>
      </c>
      <c r="K167" s="680">
        <v>7.0000000000000007E-2</v>
      </c>
    </row>
    <row r="168" spans="2:16" ht="6.75" customHeight="1">
      <c r="B168" s="661"/>
      <c r="C168" s="9"/>
      <c r="D168" s="662"/>
      <c r="E168" s="662"/>
      <c r="F168" s="662"/>
      <c r="G168" s="662"/>
      <c r="H168" s="662"/>
      <c r="I168" s="662"/>
      <c r="J168" s="682"/>
      <c r="K168" s="682"/>
    </row>
    <row r="169" spans="2:16" ht="20.25" customHeight="1">
      <c r="B169" s="667" t="s">
        <v>792</v>
      </c>
      <c r="C169" s="8"/>
      <c r="D169" s="669"/>
      <c r="E169" s="664"/>
      <c r="F169" s="664"/>
      <c r="G169" s="665">
        <v>0.6</v>
      </c>
      <c r="H169" s="665">
        <v>0.68</v>
      </c>
      <c r="I169" s="665">
        <v>0.56999999999999995</v>
      </c>
      <c r="J169" s="680">
        <v>0.57999999999999996</v>
      </c>
      <c r="K169" s="680">
        <v>0.55000000000000004</v>
      </c>
      <c r="L169" s="966"/>
      <c r="P169" s="691"/>
    </row>
    <row r="170" spans="2:16" ht="16.5" customHeight="1"/>
    <row r="171" spans="2:16" ht="14.25">
      <c r="B171" s="648"/>
      <c r="C171" s="9"/>
      <c r="D171" s="698"/>
      <c r="E171" s="698"/>
      <c r="F171" s="698"/>
      <c r="G171" s="698"/>
      <c r="H171" s="698"/>
      <c r="I171" s="698"/>
      <c r="J171" s="698"/>
      <c r="K171" s="698"/>
    </row>
    <row r="172" spans="2:16" s="2" customFormat="1" ht="34.5" customHeight="1">
      <c r="B172" s="63"/>
      <c r="D172" s="309">
        <v>2018</v>
      </c>
      <c r="E172" s="309">
        <v>2019</v>
      </c>
      <c r="F172" s="309">
        <v>2020</v>
      </c>
      <c r="G172" s="309" t="s">
        <v>722</v>
      </c>
      <c r="H172" s="309">
        <v>2022</v>
      </c>
      <c r="I172" s="309">
        <v>2023</v>
      </c>
      <c r="J172" s="309">
        <v>2024</v>
      </c>
      <c r="K172" s="309">
        <v>2025</v>
      </c>
    </row>
    <row r="173" spans="2:16" s="2" customFormat="1" ht="28.5">
      <c r="B173" s="703" t="s">
        <v>794</v>
      </c>
      <c r="D173" s="704"/>
      <c r="E173" s="704"/>
      <c r="F173" s="704"/>
      <c r="G173" s="704"/>
      <c r="H173" s="704"/>
      <c r="I173" s="704"/>
      <c r="J173" s="704"/>
      <c r="K173" s="704"/>
    </row>
    <row r="174" spans="2:16" ht="21" customHeight="1">
      <c r="B174" s="646" t="s">
        <v>724</v>
      </c>
      <c r="C174" s="8"/>
      <c r="D174" s="681"/>
      <c r="E174" s="681"/>
      <c r="F174" s="681"/>
      <c r="G174" s="647">
        <v>0.4</v>
      </c>
      <c r="H174" s="647">
        <v>0.5</v>
      </c>
      <c r="I174" s="647">
        <v>0.7</v>
      </c>
      <c r="J174" s="647">
        <v>0.7</v>
      </c>
      <c r="K174" s="647">
        <v>0.7</v>
      </c>
    </row>
    <row r="175" spans="2:16" ht="6.75" customHeight="1">
      <c r="B175" s="661"/>
      <c r="C175" s="9"/>
      <c r="D175" s="662"/>
      <c r="E175" s="662"/>
      <c r="F175" s="662"/>
      <c r="G175" s="662"/>
      <c r="H175" s="662"/>
      <c r="I175" s="662"/>
      <c r="J175" s="662"/>
      <c r="K175" s="662"/>
    </row>
    <row r="176" spans="2:16" ht="21" customHeight="1">
      <c r="B176" s="667" t="s">
        <v>767</v>
      </c>
      <c r="C176" s="8"/>
      <c r="D176" s="669"/>
      <c r="E176" s="669"/>
      <c r="F176" s="669"/>
      <c r="G176" s="665" t="s">
        <v>669</v>
      </c>
      <c r="H176" s="665" t="s">
        <v>669</v>
      </c>
      <c r="I176" s="665" t="s">
        <v>669</v>
      </c>
      <c r="J176" s="665" t="s">
        <v>669</v>
      </c>
      <c r="K176" s="665" t="s">
        <v>669</v>
      </c>
      <c r="L176" s="966"/>
      <c r="P176" s="691"/>
    </row>
    <row r="177" spans="2:11" ht="21" customHeight="1">
      <c r="B177" s="667" t="s">
        <v>768</v>
      </c>
      <c r="C177" s="8"/>
      <c r="D177" s="670"/>
      <c r="E177" s="670"/>
      <c r="F177" s="670"/>
      <c r="G177" s="665"/>
      <c r="H177" s="665"/>
      <c r="I177" s="665"/>
      <c r="J177" s="665"/>
      <c r="K177" s="665"/>
    </row>
    <row r="178" spans="2:11" ht="21" customHeight="1">
      <c r="B178" s="663" t="s">
        <v>668</v>
      </c>
      <c r="C178" s="8"/>
      <c r="D178" s="669"/>
      <c r="E178" s="669"/>
      <c r="F178" s="669"/>
      <c r="G178" s="665">
        <v>0.52</v>
      </c>
      <c r="H178" s="665">
        <v>0.45</v>
      </c>
      <c r="I178" s="665">
        <v>0.27</v>
      </c>
      <c r="J178" s="680">
        <v>0.32</v>
      </c>
      <c r="K178" s="680">
        <v>0.32</v>
      </c>
    </row>
    <row r="179" spans="2:11" ht="21" customHeight="1">
      <c r="B179" s="666" t="s">
        <v>669</v>
      </c>
      <c r="C179" s="8"/>
      <c r="D179" s="669"/>
      <c r="E179" s="669"/>
      <c r="F179" s="669"/>
      <c r="G179" s="665">
        <v>0.27</v>
      </c>
      <c r="H179" s="665">
        <v>0.44</v>
      </c>
      <c r="I179" s="665">
        <v>0.61</v>
      </c>
      <c r="J179" s="680">
        <v>0.62</v>
      </c>
      <c r="K179" s="680">
        <v>0.52</v>
      </c>
    </row>
    <row r="180" spans="2:11" ht="21" customHeight="1">
      <c r="B180" s="666" t="s">
        <v>3</v>
      </c>
      <c r="C180" s="8"/>
      <c r="D180" s="669"/>
      <c r="E180" s="669"/>
      <c r="F180" s="669"/>
      <c r="G180" s="665">
        <v>0.21</v>
      </c>
      <c r="H180" s="665" t="s">
        <v>87</v>
      </c>
      <c r="I180" s="665">
        <v>0.03</v>
      </c>
      <c r="J180" s="680" t="s">
        <v>87</v>
      </c>
      <c r="K180" s="680">
        <v>7.0000000000000007E-2</v>
      </c>
    </row>
    <row r="181" spans="2:11" ht="21" customHeight="1">
      <c r="B181" s="666" t="s">
        <v>670</v>
      </c>
      <c r="C181" s="8"/>
      <c r="D181" s="669"/>
      <c r="E181" s="669"/>
      <c r="F181" s="669"/>
      <c r="G181" s="665" t="s">
        <v>87</v>
      </c>
      <c r="H181" s="665">
        <v>0.11</v>
      </c>
      <c r="I181" s="665">
        <v>0.09</v>
      </c>
      <c r="J181" s="680">
        <v>0.06</v>
      </c>
      <c r="K181" s="680">
        <v>0.09</v>
      </c>
    </row>
    <row r="182" spans="2:11" ht="21" customHeight="1">
      <c r="B182" s="663" t="s">
        <v>671</v>
      </c>
      <c r="C182" s="8"/>
      <c r="D182" s="669"/>
      <c r="E182" s="669"/>
      <c r="F182" s="669"/>
      <c r="G182" s="665" t="s">
        <v>87</v>
      </c>
      <c r="H182" s="665" t="s">
        <v>87</v>
      </c>
      <c r="I182" s="665" t="s">
        <v>87</v>
      </c>
      <c r="J182" s="680" t="s">
        <v>87</v>
      </c>
      <c r="K182" s="680">
        <v>0</v>
      </c>
    </row>
    <row r="184" spans="2:11" ht="12.75"/>
    <row r="185" spans="2:11" s="2" customFormat="1" ht="35.25" customHeight="1" thickTop="1" thickBot="1">
      <c r="B185" s="63"/>
      <c r="D185" s="309">
        <v>2018</v>
      </c>
      <c r="E185" s="309">
        <v>2019</v>
      </c>
      <c r="F185" s="309">
        <v>2020</v>
      </c>
      <c r="G185" s="707" t="s">
        <v>722</v>
      </c>
      <c r="H185" s="309">
        <v>2022</v>
      </c>
      <c r="I185" s="309">
        <v>2023</v>
      </c>
      <c r="J185" s="309">
        <v>2024</v>
      </c>
      <c r="K185" s="309">
        <v>2025</v>
      </c>
    </row>
    <row r="186" spans="2:11" s="2" customFormat="1" ht="20.25" customHeight="1" thickTop="1" thickBot="1">
      <c r="B186" s="703" t="s">
        <v>795</v>
      </c>
      <c r="D186" s="704"/>
      <c r="E186" s="704"/>
      <c r="F186" s="704"/>
      <c r="G186" s="706"/>
      <c r="H186" s="706"/>
      <c r="I186" s="706"/>
      <c r="J186" s="706"/>
      <c r="K186" s="706"/>
    </row>
    <row r="187" spans="2:11" ht="20.25" customHeight="1" thickBot="1">
      <c r="B187" s="646" t="s">
        <v>724</v>
      </c>
      <c r="C187" s="8"/>
      <c r="D187" s="647">
        <v>0.7</v>
      </c>
      <c r="E187" s="647">
        <v>1.4</v>
      </c>
      <c r="F187" s="647">
        <v>3.2</v>
      </c>
      <c r="G187" s="647">
        <v>4</v>
      </c>
      <c r="H187" s="681"/>
      <c r="I187" s="681"/>
      <c r="J187" s="681"/>
      <c r="K187" s="681"/>
    </row>
    <row r="188" spans="2:11" ht="6.75" customHeight="1">
      <c r="B188" s="661"/>
      <c r="C188" s="9"/>
      <c r="D188" s="662"/>
      <c r="E188" s="662"/>
      <c r="F188" s="662"/>
      <c r="G188" s="662"/>
      <c r="H188" s="699"/>
      <c r="I188" s="699"/>
      <c r="J188" s="699"/>
      <c r="K188" s="699"/>
    </row>
    <row r="189" spans="2:11" ht="20.25" customHeight="1">
      <c r="B189" s="667" t="s">
        <v>767</v>
      </c>
      <c r="C189" s="8"/>
      <c r="D189" s="669"/>
      <c r="E189" s="665" t="s">
        <v>3</v>
      </c>
      <c r="F189" s="665" t="s">
        <v>3</v>
      </c>
      <c r="G189" s="665" t="s">
        <v>3</v>
      </c>
      <c r="H189" s="689"/>
      <c r="I189" s="689"/>
      <c r="J189" s="689"/>
      <c r="K189" s="689"/>
    </row>
    <row r="190" spans="2:11" ht="20.25" customHeight="1">
      <c r="B190" s="667" t="s">
        <v>768</v>
      </c>
      <c r="C190" s="8"/>
      <c r="D190" s="670"/>
      <c r="E190" s="665"/>
      <c r="F190" s="665"/>
      <c r="G190" s="665"/>
      <c r="H190" s="700"/>
      <c r="I190" s="700"/>
      <c r="J190" s="700"/>
      <c r="K190" s="700"/>
    </row>
    <row r="191" spans="2:11" ht="20.25" customHeight="1">
      <c r="B191" s="663" t="s">
        <v>668</v>
      </c>
      <c r="C191" s="8"/>
      <c r="D191" s="669"/>
      <c r="E191" s="664"/>
      <c r="F191" s="665">
        <v>0.04</v>
      </c>
      <c r="G191" s="665">
        <v>0.04</v>
      </c>
      <c r="H191" s="689"/>
      <c r="I191" s="689"/>
      <c r="J191" s="689"/>
      <c r="K191" s="689"/>
    </row>
    <row r="192" spans="2:11" ht="20.25" customHeight="1">
      <c r="B192" s="666" t="s">
        <v>669</v>
      </c>
      <c r="C192" s="8"/>
      <c r="D192" s="669"/>
      <c r="E192" s="664"/>
      <c r="F192" s="665">
        <v>0.18</v>
      </c>
      <c r="G192" s="665">
        <v>0.17</v>
      </c>
      <c r="H192" s="689"/>
      <c r="I192" s="689"/>
      <c r="J192" s="689"/>
      <c r="K192" s="689"/>
    </row>
    <row r="193" spans="2:11" ht="20.25" customHeight="1">
      <c r="B193" s="666" t="s">
        <v>3</v>
      </c>
      <c r="C193" s="8"/>
      <c r="D193" s="669"/>
      <c r="E193" s="664"/>
      <c r="F193" s="665">
        <v>0.51</v>
      </c>
      <c r="G193" s="665">
        <v>0.51</v>
      </c>
      <c r="H193" s="689"/>
      <c r="I193" s="689"/>
      <c r="J193" s="689"/>
      <c r="K193" s="689"/>
    </row>
    <row r="194" spans="2:11" ht="20.25" customHeight="1">
      <c r="B194" s="666" t="s">
        <v>670</v>
      </c>
      <c r="C194" s="8"/>
      <c r="D194" s="669"/>
      <c r="E194" s="664"/>
      <c r="F194" s="665">
        <v>0.2</v>
      </c>
      <c r="G194" s="665">
        <v>0.24</v>
      </c>
      <c r="H194" s="689"/>
      <c r="I194" s="689"/>
      <c r="J194" s="689"/>
      <c r="K194" s="689"/>
    </row>
    <row r="195" spans="2:11" ht="20.25" customHeight="1">
      <c r="B195" s="666" t="s">
        <v>671</v>
      </c>
      <c r="C195" s="8"/>
      <c r="D195" s="669"/>
      <c r="E195" s="664"/>
      <c r="F195" s="665">
        <v>7.0000000000000007E-2</v>
      </c>
      <c r="G195" s="665">
        <v>0.04</v>
      </c>
      <c r="H195" s="689"/>
      <c r="I195" s="689"/>
      <c r="J195" s="689"/>
      <c r="K195" s="689"/>
    </row>
    <row r="196" spans="2:11" ht="6.75" customHeight="1">
      <c r="B196" s="661"/>
      <c r="C196" s="9"/>
      <c r="D196" s="662"/>
      <c r="E196" s="662"/>
      <c r="F196" s="662"/>
      <c r="G196" s="662"/>
      <c r="H196" s="699"/>
      <c r="I196" s="699"/>
      <c r="J196" s="699"/>
      <c r="K196" s="699"/>
    </row>
    <row r="197" spans="2:11" ht="20.25" customHeight="1">
      <c r="B197" s="667" t="s">
        <v>780</v>
      </c>
      <c r="C197" s="8"/>
      <c r="D197" s="669"/>
      <c r="E197" s="665">
        <v>0.7</v>
      </c>
      <c r="F197" s="665">
        <v>0.21</v>
      </c>
      <c r="G197" s="683">
        <v>0.55000000000000004</v>
      </c>
      <c r="H197" s="689"/>
      <c r="I197" s="689"/>
      <c r="J197" s="689"/>
      <c r="K197" s="689"/>
    </row>
    <row r="198" spans="2:11" ht="20.25" customHeight="1">
      <c r="B198" s="667" t="s">
        <v>781</v>
      </c>
      <c r="C198" s="8"/>
      <c r="D198" s="669"/>
      <c r="E198" s="669"/>
      <c r="F198" s="670">
        <v>85</v>
      </c>
      <c r="G198" s="670">
        <v>95</v>
      </c>
      <c r="H198" s="689"/>
      <c r="I198" s="689"/>
      <c r="J198" s="689"/>
      <c r="K198" s="689"/>
    </row>
    <row r="200" spans="2:11" ht="14.25">
      <c r="B200" s="648"/>
      <c r="C200" s="9"/>
      <c r="D200" s="698"/>
      <c r="E200" s="698"/>
      <c r="F200" s="698"/>
      <c r="G200" s="698"/>
      <c r="H200" s="698"/>
      <c r="I200" s="698"/>
      <c r="J200" s="698"/>
      <c r="K200" s="698"/>
    </row>
    <row r="201" spans="2:11" s="2" customFormat="1" ht="35.25" customHeight="1" thickTop="1" thickBot="1">
      <c r="B201" s="63"/>
      <c r="D201" s="309">
        <v>2018</v>
      </c>
      <c r="E201" s="309">
        <v>2019</v>
      </c>
      <c r="F201" s="309">
        <v>2020</v>
      </c>
      <c r="G201" s="707" t="s">
        <v>722</v>
      </c>
      <c r="H201" s="309">
        <v>2022</v>
      </c>
      <c r="I201" s="309">
        <v>2023</v>
      </c>
      <c r="J201" s="309">
        <v>2024</v>
      </c>
      <c r="K201" s="309">
        <v>2025</v>
      </c>
    </row>
    <row r="202" spans="2:11" s="2" customFormat="1" ht="20.25" customHeight="1" thickTop="1" thickBot="1">
      <c r="B202" s="703" t="s">
        <v>796</v>
      </c>
      <c r="D202" s="704"/>
      <c r="E202" s="704"/>
      <c r="F202" s="704"/>
      <c r="G202" s="706"/>
      <c r="H202" s="706"/>
      <c r="I202" s="706"/>
      <c r="J202" s="706"/>
      <c r="K202" s="706"/>
    </row>
    <row r="203" spans="2:11" ht="20.25" customHeight="1" thickBot="1">
      <c r="B203" s="646" t="s">
        <v>724</v>
      </c>
      <c r="C203" s="8"/>
      <c r="D203" s="647">
        <v>0.2</v>
      </c>
      <c r="E203" s="647">
        <v>0.3</v>
      </c>
      <c r="F203" s="647">
        <v>1.6</v>
      </c>
      <c r="G203" s="647">
        <v>1.5</v>
      </c>
      <c r="H203" s="681"/>
      <c r="I203" s="681"/>
      <c r="J203" s="681"/>
      <c r="K203" s="681"/>
    </row>
    <row r="204" spans="2:11" ht="6.75" customHeight="1">
      <c r="B204" s="661"/>
      <c r="C204" s="9"/>
      <c r="D204" s="662"/>
      <c r="E204" s="662"/>
      <c r="F204" s="662"/>
      <c r="G204" s="662"/>
      <c r="H204" s="699"/>
      <c r="I204" s="699"/>
      <c r="J204" s="699"/>
      <c r="K204" s="699"/>
    </row>
    <row r="205" spans="2:11" ht="20.25" customHeight="1">
      <c r="B205" s="667" t="s">
        <v>767</v>
      </c>
      <c r="C205" s="8"/>
      <c r="D205" s="669"/>
      <c r="E205" s="665" t="s">
        <v>670</v>
      </c>
      <c r="F205" s="665" t="s">
        <v>670</v>
      </c>
      <c r="G205" s="665" t="s">
        <v>670</v>
      </c>
      <c r="H205" s="689"/>
      <c r="I205" s="689"/>
      <c r="J205" s="689"/>
      <c r="K205" s="689"/>
    </row>
    <row r="206" spans="2:11" ht="20.25" customHeight="1">
      <c r="B206" s="667" t="s">
        <v>768</v>
      </c>
      <c r="C206" s="8"/>
      <c r="D206" s="670"/>
      <c r="E206" s="665"/>
      <c r="F206" s="665"/>
      <c r="G206" s="665"/>
      <c r="H206" s="700"/>
      <c r="I206" s="700"/>
      <c r="J206" s="700"/>
      <c r="K206" s="700"/>
    </row>
    <row r="207" spans="2:11" ht="20.25" customHeight="1">
      <c r="B207" s="663" t="s">
        <v>668</v>
      </c>
      <c r="C207" s="8"/>
      <c r="D207" s="669"/>
      <c r="E207" s="664"/>
      <c r="F207" s="665" t="s">
        <v>87</v>
      </c>
      <c r="G207" s="665" t="s">
        <v>87</v>
      </c>
      <c r="H207" s="689"/>
      <c r="I207" s="689"/>
      <c r="J207" s="689"/>
      <c r="K207" s="689"/>
    </row>
    <row r="208" spans="2:11" ht="20.25" customHeight="1">
      <c r="B208" s="666" t="s">
        <v>669</v>
      </c>
      <c r="C208" s="8"/>
      <c r="D208" s="669"/>
      <c r="E208" s="664"/>
      <c r="F208" s="665">
        <v>0.02</v>
      </c>
      <c r="G208" s="665" t="s">
        <v>87</v>
      </c>
      <c r="H208" s="689"/>
      <c r="I208" s="689"/>
      <c r="J208" s="689"/>
      <c r="K208" s="689"/>
    </row>
    <row r="209" spans="2:11" ht="20.25" customHeight="1">
      <c r="B209" s="666" t="s">
        <v>3</v>
      </c>
      <c r="C209" s="8"/>
      <c r="D209" s="669"/>
      <c r="E209" s="664"/>
      <c r="F209" s="665">
        <v>0.25</v>
      </c>
      <c r="G209" s="665">
        <v>0.09</v>
      </c>
      <c r="H209" s="689"/>
      <c r="I209" s="689"/>
      <c r="J209" s="689"/>
      <c r="K209" s="689"/>
    </row>
    <row r="210" spans="2:11" ht="20.25" customHeight="1">
      <c r="B210" s="666" t="s">
        <v>670</v>
      </c>
      <c r="C210" s="8"/>
      <c r="D210" s="669"/>
      <c r="E210" s="664"/>
      <c r="F210" s="665">
        <v>0.64</v>
      </c>
      <c r="G210" s="665">
        <v>0.8</v>
      </c>
      <c r="H210" s="689"/>
      <c r="I210" s="689"/>
      <c r="J210" s="689"/>
      <c r="K210" s="689"/>
    </row>
    <row r="211" spans="2:11" ht="20.25" customHeight="1">
      <c r="B211" s="666" t="s">
        <v>671</v>
      </c>
      <c r="C211" s="8"/>
      <c r="D211" s="669"/>
      <c r="E211" s="664"/>
      <c r="F211" s="665">
        <v>0.09</v>
      </c>
      <c r="G211" s="665">
        <v>0.11</v>
      </c>
      <c r="H211" s="689"/>
      <c r="I211" s="689"/>
      <c r="J211" s="689"/>
      <c r="K211" s="689"/>
    </row>
    <row r="212" spans="2:11" ht="6.75" customHeight="1">
      <c r="B212" s="661"/>
      <c r="C212" s="9"/>
      <c r="D212" s="662"/>
      <c r="E212" s="662"/>
      <c r="F212" s="662"/>
      <c r="G212" s="662"/>
      <c r="H212" s="699"/>
      <c r="I212" s="699"/>
      <c r="J212" s="699"/>
      <c r="K212" s="699"/>
    </row>
    <row r="213" spans="2:11" ht="20.25" customHeight="1">
      <c r="B213" s="667" t="s">
        <v>792</v>
      </c>
      <c r="C213" s="8"/>
      <c r="D213" s="669"/>
      <c r="E213" s="665">
        <v>0.62</v>
      </c>
      <c r="F213" s="665">
        <v>0.42</v>
      </c>
      <c r="G213" s="665" t="s">
        <v>797</v>
      </c>
      <c r="H213" s="689"/>
      <c r="I213" s="689"/>
      <c r="J213" s="689"/>
      <c r="K213" s="689"/>
    </row>
    <row r="214" spans="2:11" ht="14.25">
      <c r="B214" s="701"/>
      <c r="C214" s="9"/>
      <c r="D214" s="702"/>
      <c r="E214" s="702"/>
      <c r="F214" s="702"/>
      <c r="G214" s="702"/>
      <c r="H214" s="702"/>
      <c r="I214" s="702"/>
      <c r="J214" s="702"/>
      <c r="K214" s="702"/>
    </row>
    <row r="215" spans="2:11" ht="12.75">
      <c r="B215" s="462" t="s">
        <v>135</v>
      </c>
    </row>
    <row r="216" spans="2:11" ht="12.75">
      <c r="B216" s="166" t="s">
        <v>798</v>
      </c>
      <c r="C216" s="166"/>
      <c r="D216" s="166"/>
      <c r="E216" s="166"/>
      <c r="F216" s="166"/>
      <c r="G216" s="166"/>
      <c r="H216" s="41"/>
      <c r="I216" s="41"/>
      <c r="J216" s="41"/>
      <c r="K216" s="41"/>
    </row>
    <row r="217" spans="2:11" ht="12.75">
      <c r="B217" s="166" t="s">
        <v>799</v>
      </c>
      <c r="C217" s="166"/>
      <c r="D217" s="166"/>
      <c r="E217" s="166"/>
      <c r="F217" s="166"/>
      <c r="G217" s="166"/>
      <c r="H217" s="41"/>
      <c r="I217" s="41"/>
      <c r="J217" s="41"/>
      <c r="K217" s="41"/>
    </row>
    <row r="218" spans="2:11" ht="12.75">
      <c r="B218" s="166" t="s">
        <v>940</v>
      </c>
      <c r="C218" s="166"/>
      <c r="D218" s="166"/>
      <c r="E218" s="166"/>
      <c r="F218" s="166"/>
      <c r="G218" s="166"/>
    </row>
  </sheetData>
  <mergeCells count="3">
    <mergeCell ref="A58:A60"/>
    <mergeCell ref="A62:A64"/>
    <mergeCell ref="A79:A82"/>
  </mergeCells>
  <phoneticPr fontId="11" type="noConversion"/>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399D4-4F10-4EA9-88A4-7D0E87CA15F2}">
  <sheetPr>
    <tabColor theme="0" tint="-0.14999847407452621"/>
  </sheetPr>
  <dimension ref="B2:I45"/>
  <sheetViews>
    <sheetView showGridLines="0" zoomScaleNormal="100" workbookViewId="0"/>
  </sheetViews>
  <sheetFormatPr defaultColWidth="9.28515625" defaultRowHeight="12.75"/>
  <cols>
    <col min="1" max="1" width="4.28515625" style="7" customWidth="1"/>
    <col min="2" max="2" width="66.7109375" style="708" customWidth="1"/>
    <col min="3" max="3" width="3.28515625" style="7" customWidth="1"/>
    <col min="4" max="9" width="13.7109375" style="7" customWidth="1"/>
    <col min="10" max="16384" width="9.28515625" style="7"/>
  </cols>
  <sheetData>
    <row r="2" spans="2:9" s="521" customFormat="1" ht="21" customHeight="1">
      <c r="B2" s="732" t="s">
        <v>800</v>
      </c>
    </row>
    <row r="3" spans="2:9" s="521" customFormat="1" ht="35.25" customHeight="1">
      <c r="B3" s="733"/>
      <c r="D3" s="536">
        <v>2017</v>
      </c>
      <c r="E3" s="536">
        <v>2018</v>
      </c>
      <c r="F3" s="536">
        <v>2019</v>
      </c>
      <c r="G3" s="536">
        <v>2020</v>
      </c>
      <c r="H3" s="536">
        <v>2021</v>
      </c>
      <c r="I3" s="536">
        <v>2022</v>
      </c>
    </row>
    <row r="4" spans="2:9" s="521" customFormat="1" ht="21" customHeight="1">
      <c r="B4" s="734" t="s">
        <v>801</v>
      </c>
      <c r="D4" s="735"/>
      <c r="E4" s="735"/>
      <c r="F4" s="735"/>
      <c r="G4" s="735"/>
    </row>
    <row r="5" spans="2:9" ht="21" customHeight="1">
      <c r="B5" s="710" t="s">
        <v>802</v>
      </c>
      <c r="D5" s="711">
        <v>3155</v>
      </c>
      <c r="E5" s="711">
        <v>5161</v>
      </c>
      <c r="F5" s="711">
        <v>4785</v>
      </c>
      <c r="G5" s="711">
        <v>7037</v>
      </c>
      <c r="H5" s="711">
        <v>5815</v>
      </c>
      <c r="I5" s="711">
        <v>4161</v>
      </c>
    </row>
    <row r="6" spans="2:9" ht="21" customHeight="1">
      <c r="B6" s="712" t="s">
        <v>803</v>
      </c>
      <c r="D6" s="713" t="s">
        <v>87</v>
      </c>
      <c r="E6" s="713">
        <v>294</v>
      </c>
      <c r="F6" s="713">
        <v>314</v>
      </c>
      <c r="G6" s="713">
        <v>341</v>
      </c>
      <c r="H6" s="713">
        <v>460</v>
      </c>
      <c r="I6" s="713">
        <v>532</v>
      </c>
    </row>
    <row r="7" spans="2:9" ht="21" customHeight="1">
      <c r="B7" s="712" t="s">
        <v>804</v>
      </c>
      <c r="D7" s="713">
        <v>925</v>
      </c>
      <c r="E7" s="713">
        <v>1358</v>
      </c>
      <c r="F7" s="713">
        <v>1367</v>
      </c>
      <c r="G7" s="713">
        <v>1768</v>
      </c>
      <c r="H7" s="713">
        <v>1801</v>
      </c>
      <c r="I7" s="713">
        <v>1344</v>
      </c>
    </row>
    <row r="8" spans="2:9" ht="21" customHeight="1">
      <c r="B8" s="712" t="s">
        <v>805</v>
      </c>
      <c r="D8" s="713" t="s">
        <v>87</v>
      </c>
      <c r="E8" s="713">
        <v>494</v>
      </c>
      <c r="F8" s="713">
        <v>494</v>
      </c>
      <c r="G8" s="713">
        <v>1039</v>
      </c>
      <c r="H8" s="713">
        <v>1045</v>
      </c>
      <c r="I8" s="713">
        <v>1028</v>
      </c>
    </row>
    <row r="9" spans="2:9" s="521" customFormat="1" ht="21" customHeight="1">
      <c r="B9" s="740" t="s">
        <v>806</v>
      </c>
      <c r="C9" s="741" t="s">
        <v>3</v>
      </c>
      <c r="D9" s="742">
        <v>4080</v>
      </c>
      <c r="E9" s="742">
        <v>7307</v>
      </c>
      <c r="F9" s="742">
        <v>6960</v>
      </c>
      <c r="G9" s="742">
        <v>10185</v>
      </c>
      <c r="H9" s="742">
        <v>9121</v>
      </c>
      <c r="I9" s="742">
        <v>7065</v>
      </c>
    </row>
    <row r="10" spans="2:9" ht="6.75" customHeight="1">
      <c r="B10" s="717"/>
      <c r="C10" s="715"/>
      <c r="D10" s="718"/>
      <c r="E10" s="718"/>
      <c r="F10" s="718"/>
      <c r="G10" s="718"/>
      <c r="H10" s="718"/>
      <c r="I10" s="718"/>
    </row>
    <row r="11" spans="2:9" s="521" customFormat="1" ht="21" customHeight="1">
      <c r="B11" s="745" t="s">
        <v>807</v>
      </c>
      <c r="C11" s="741" t="s">
        <v>808</v>
      </c>
      <c r="D11" s="746">
        <v>1540</v>
      </c>
      <c r="E11" s="746">
        <v>2014</v>
      </c>
      <c r="F11" s="746">
        <v>1985</v>
      </c>
      <c r="G11" s="746">
        <v>3938</v>
      </c>
      <c r="H11" s="746">
        <v>3587</v>
      </c>
      <c r="I11" s="746">
        <v>3095</v>
      </c>
    </row>
    <row r="12" spans="2:9" ht="6.75" customHeight="1">
      <c r="B12" s="719"/>
      <c r="C12" s="715"/>
      <c r="D12" s="720"/>
      <c r="E12" s="720"/>
      <c r="F12" s="720"/>
      <c r="G12" s="720"/>
      <c r="H12" s="720"/>
      <c r="I12" s="720"/>
    </row>
    <row r="13" spans="2:9" s="521" customFormat="1" ht="21" customHeight="1">
      <c r="B13" s="736" t="s">
        <v>809</v>
      </c>
      <c r="D13" s="737">
        <v>0.27</v>
      </c>
      <c r="E13" s="737">
        <v>0.22</v>
      </c>
      <c r="F13" s="737">
        <v>0.22</v>
      </c>
      <c r="G13" s="737">
        <v>0.28000000000000003</v>
      </c>
      <c r="H13" s="737">
        <v>0.28000000000000003</v>
      </c>
      <c r="I13" s="737">
        <v>0.3</v>
      </c>
    </row>
    <row r="14" spans="2:9" s="521" customFormat="1" ht="18" customHeight="1">
      <c r="B14" s="738"/>
      <c r="D14" s="739"/>
      <c r="E14" s="739"/>
      <c r="F14" s="739"/>
      <c r="G14" s="739"/>
      <c r="H14" s="739"/>
      <c r="I14" s="739"/>
    </row>
    <row r="15" spans="2:9" s="521" customFormat="1" ht="16.5" customHeight="1">
      <c r="B15" s="533" t="s">
        <v>135</v>
      </c>
    </row>
    <row r="16" spans="2:9" ht="16.5" customHeight="1">
      <c r="B16" s="721" t="s">
        <v>810</v>
      </c>
      <c r="C16" s="721"/>
      <c r="D16" s="721"/>
      <c r="E16" s="721"/>
      <c r="F16" s="721"/>
      <c r="G16" s="721"/>
      <c r="H16" s="721"/>
      <c r="I16" s="721"/>
    </row>
    <row r="18" spans="2:9" s="521" customFormat="1" ht="35.25" customHeight="1">
      <c r="B18" s="733"/>
      <c r="D18" s="536">
        <v>2017</v>
      </c>
      <c r="E18" s="536">
        <v>2018</v>
      </c>
      <c r="F18" s="536">
        <v>2019</v>
      </c>
      <c r="G18" s="536">
        <v>2020</v>
      </c>
      <c r="H18" s="536">
        <v>2021</v>
      </c>
      <c r="I18" s="536">
        <v>2022</v>
      </c>
    </row>
    <row r="19" spans="2:9" s="521" customFormat="1" ht="21" customHeight="1">
      <c r="B19" s="734" t="s">
        <v>811</v>
      </c>
      <c r="D19" s="735"/>
      <c r="E19" s="735"/>
      <c r="F19" s="735"/>
      <c r="G19" s="735"/>
      <c r="H19" s="735"/>
      <c r="I19" s="735"/>
    </row>
    <row r="20" spans="2:9" s="521" customFormat="1" ht="21" customHeight="1">
      <c r="B20" s="743" t="s">
        <v>802</v>
      </c>
      <c r="C20" s="741" t="s">
        <v>3</v>
      </c>
      <c r="D20" s="744">
        <v>3155</v>
      </c>
      <c r="E20" s="744">
        <v>5161</v>
      </c>
      <c r="F20" s="744">
        <v>4785</v>
      </c>
      <c r="G20" s="744">
        <v>7037</v>
      </c>
      <c r="H20" s="744">
        <v>5815</v>
      </c>
      <c r="I20" s="744">
        <v>4161</v>
      </c>
    </row>
    <row r="21" spans="2:9" ht="6.75" customHeight="1">
      <c r="B21" s="717"/>
      <c r="C21" s="715"/>
      <c r="D21" s="718"/>
      <c r="E21" s="718"/>
      <c r="F21" s="718"/>
      <c r="G21" s="718"/>
      <c r="H21" s="718"/>
      <c r="I21" s="718"/>
    </row>
    <row r="22" spans="2:9" ht="21" customHeight="1">
      <c r="B22" s="712" t="s">
        <v>805</v>
      </c>
      <c r="D22" s="713" t="s">
        <v>87</v>
      </c>
      <c r="E22" s="713">
        <v>494</v>
      </c>
      <c r="F22" s="713">
        <v>494</v>
      </c>
      <c r="G22" s="713">
        <v>1039</v>
      </c>
      <c r="H22" s="713">
        <v>1045</v>
      </c>
      <c r="I22" s="713">
        <v>1028</v>
      </c>
    </row>
    <row r="23" spans="2:9" ht="21" customHeight="1">
      <c r="B23" s="712" t="s">
        <v>812</v>
      </c>
      <c r="D23" s="713">
        <v>1540</v>
      </c>
      <c r="E23" s="713">
        <v>2014</v>
      </c>
      <c r="F23" s="713">
        <v>1985</v>
      </c>
      <c r="G23" s="713">
        <v>3938</v>
      </c>
      <c r="H23" s="713">
        <v>3587</v>
      </c>
      <c r="I23" s="713">
        <v>3095</v>
      </c>
    </row>
    <row r="24" spans="2:9" s="521" customFormat="1" ht="21" customHeight="1">
      <c r="B24" s="740" t="s">
        <v>832</v>
      </c>
      <c r="C24" s="741" t="s">
        <v>808</v>
      </c>
      <c r="D24" s="742">
        <v>1540</v>
      </c>
      <c r="E24" s="742">
        <v>2508</v>
      </c>
      <c r="F24" s="742">
        <v>2479</v>
      </c>
      <c r="G24" s="742">
        <v>4977</v>
      </c>
      <c r="H24" s="742">
        <v>4632</v>
      </c>
      <c r="I24" s="742">
        <v>4123</v>
      </c>
    </row>
    <row r="25" spans="2:9" ht="6.75" customHeight="1">
      <c r="B25" s="722"/>
      <c r="C25" s="715"/>
      <c r="D25" s="723"/>
      <c r="E25" s="723"/>
      <c r="F25" s="723"/>
      <c r="G25" s="723"/>
      <c r="H25" s="723"/>
      <c r="I25" s="723"/>
    </row>
    <row r="26" spans="2:9" s="521" customFormat="1" ht="21" customHeight="1">
      <c r="B26" s="736" t="s">
        <v>813</v>
      </c>
      <c r="D26" s="737">
        <v>0.33</v>
      </c>
      <c r="E26" s="737">
        <v>0.33</v>
      </c>
      <c r="F26" s="737">
        <v>0.34</v>
      </c>
      <c r="G26" s="737">
        <v>0.41</v>
      </c>
      <c r="H26" s="737">
        <v>0.44</v>
      </c>
      <c r="I26" s="737">
        <v>0.5</v>
      </c>
    </row>
    <row r="28" spans="2:9" s="521" customFormat="1">
      <c r="B28" s="533" t="s">
        <v>135</v>
      </c>
    </row>
    <row r="29" spans="2:9">
      <c r="B29" s="721" t="s">
        <v>810</v>
      </c>
      <c r="C29" s="721"/>
      <c r="D29" s="721"/>
      <c r="E29" s="721"/>
      <c r="F29" s="721"/>
      <c r="G29" s="721"/>
      <c r="H29" s="721"/>
      <c r="I29" s="721"/>
    </row>
    <row r="31" spans="2:9" s="521" customFormat="1" ht="35.25" customHeight="1">
      <c r="B31" s="733"/>
      <c r="D31" s="536">
        <v>2017</v>
      </c>
      <c r="E31" s="536">
        <v>2018</v>
      </c>
      <c r="F31" s="536">
        <v>2019</v>
      </c>
      <c r="G31" s="536">
        <v>2020</v>
      </c>
      <c r="H31" s="536">
        <v>2021</v>
      </c>
      <c r="I31" s="536">
        <v>2022</v>
      </c>
    </row>
    <row r="32" spans="2:9" s="521" customFormat="1" ht="21" customHeight="1">
      <c r="B32" s="734" t="s">
        <v>814</v>
      </c>
      <c r="D32" s="735"/>
      <c r="E32" s="735"/>
      <c r="F32" s="735"/>
      <c r="G32" s="735"/>
      <c r="H32" s="735"/>
      <c r="I32" s="735"/>
    </row>
    <row r="33" spans="2:9" ht="21" customHeight="1">
      <c r="B33" s="724" t="s">
        <v>815</v>
      </c>
      <c r="C33" s="715"/>
      <c r="D33" s="725"/>
      <c r="E33" s="725"/>
      <c r="F33" s="726">
        <v>10.8</v>
      </c>
      <c r="G33" s="726">
        <v>16.8</v>
      </c>
      <c r="H33" s="726">
        <v>14.8</v>
      </c>
      <c r="I33" s="726">
        <v>10.8</v>
      </c>
    </row>
    <row r="34" spans="2:9" ht="6.75" customHeight="1">
      <c r="B34" s="714"/>
      <c r="D34" s="716"/>
      <c r="E34" s="716"/>
      <c r="F34" s="716"/>
      <c r="G34" s="716"/>
      <c r="H34" s="716"/>
      <c r="I34" s="716"/>
    </row>
    <row r="35" spans="2:9" ht="21" customHeight="1">
      <c r="B35" s="714" t="s">
        <v>816</v>
      </c>
      <c r="C35" s="715"/>
      <c r="D35" s="727"/>
      <c r="E35" s="727"/>
      <c r="F35" s="728">
        <v>2.6</v>
      </c>
      <c r="G35" s="728">
        <v>5.2</v>
      </c>
      <c r="H35" s="728">
        <v>4.5999999999999996</v>
      </c>
      <c r="I35" s="728">
        <v>3.7</v>
      </c>
    </row>
    <row r="36" spans="2:9" ht="9" customHeight="1">
      <c r="B36" s="729"/>
      <c r="C36" s="715"/>
      <c r="D36" s="730"/>
      <c r="E36" s="730"/>
      <c r="F36" s="730"/>
      <c r="G36" s="730"/>
      <c r="H36" s="730"/>
      <c r="I36" s="730"/>
    </row>
    <row r="37" spans="2:9" s="521" customFormat="1" ht="21" customHeight="1">
      <c r="B37" s="736" t="s">
        <v>817</v>
      </c>
      <c r="D37" s="747"/>
      <c r="E37" s="747"/>
      <c r="F37" s="737">
        <v>0.19</v>
      </c>
      <c r="G37" s="737">
        <v>0.31</v>
      </c>
      <c r="H37" s="737">
        <v>0.31</v>
      </c>
      <c r="I37" s="737">
        <v>0.34</v>
      </c>
    </row>
    <row r="39" spans="2:9">
      <c r="B39" s="533" t="s">
        <v>135</v>
      </c>
      <c r="D39" s="731"/>
    </row>
    <row r="40" spans="2:9">
      <c r="B40" s="721" t="s">
        <v>810</v>
      </c>
      <c r="C40" s="721"/>
      <c r="D40" s="721"/>
      <c r="E40" s="721"/>
      <c r="F40" s="721"/>
      <c r="G40" s="721"/>
      <c r="H40" s="721"/>
      <c r="I40" s="721"/>
    </row>
    <row r="41" spans="2:9">
      <c r="B41" s="7"/>
    </row>
    <row r="42" spans="2:9">
      <c r="B42" s="7"/>
    </row>
    <row r="43" spans="2:9">
      <c r="B43" s="7"/>
    </row>
    <row r="44" spans="2:9">
      <c r="B44" s="7"/>
    </row>
    <row r="45" spans="2:9">
      <c r="B45" s="7"/>
    </row>
  </sheetData>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81B28-5CD1-46E6-A34D-CBF79A0B40EC}">
  <sheetPr>
    <tabColor theme="9"/>
  </sheetPr>
  <dimension ref="A2:I62"/>
  <sheetViews>
    <sheetView showGridLines="0" zoomScaleNormal="100" workbookViewId="0">
      <selection activeCell="B47" sqref="B47"/>
    </sheetView>
  </sheetViews>
  <sheetFormatPr defaultColWidth="9.28515625" defaultRowHeight="12.75"/>
  <cols>
    <col min="1" max="1" width="2.85546875" style="7" customWidth="1"/>
    <col min="2" max="2" width="47.28515625" style="708" customWidth="1"/>
    <col min="3" max="3" width="3.28515625" style="7" customWidth="1"/>
    <col min="4" max="7" width="16.28515625" style="7" customWidth="1"/>
    <col min="8" max="16384" width="9.28515625" style="7"/>
  </cols>
  <sheetData>
    <row r="2" spans="1:7" s="521" customFormat="1" ht="21" customHeight="1">
      <c r="B2" s="732" t="s">
        <v>818</v>
      </c>
    </row>
    <row r="3" spans="1:7" s="521" customFormat="1" ht="35.25" customHeight="1">
      <c r="B3" s="733"/>
      <c r="D3" s="536" t="s">
        <v>819</v>
      </c>
      <c r="E3" s="537" t="s">
        <v>820</v>
      </c>
      <c r="F3" s="537" t="s">
        <v>444</v>
      </c>
      <c r="G3" s="537" t="s">
        <v>453</v>
      </c>
    </row>
    <row r="4" spans="1:7" s="521" customFormat="1" ht="21" customHeight="1">
      <c r="B4" s="734" t="s">
        <v>821</v>
      </c>
      <c r="D4" s="775"/>
      <c r="E4" s="775"/>
      <c r="F4" s="775"/>
      <c r="G4" s="775"/>
    </row>
    <row r="5" spans="1:7" ht="21" customHeight="1">
      <c r="B5" s="724" t="s">
        <v>815</v>
      </c>
      <c r="C5" s="748"/>
      <c r="D5" s="749">
        <v>10.8</v>
      </c>
      <c r="E5" s="749">
        <v>11</v>
      </c>
      <c r="F5" s="749">
        <v>10.199999999999999</v>
      </c>
      <c r="G5" s="749">
        <v>10.3</v>
      </c>
    </row>
    <row r="6" spans="1:7" ht="6.75" customHeight="1">
      <c r="B6" s="714"/>
      <c r="D6" s="728"/>
      <c r="E6" s="728"/>
      <c r="F6" s="728"/>
      <c r="G6" s="728"/>
    </row>
    <row r="7" spans="1:7" ht="21" customHeight="1">
      <c r="B7" s="722" t="s">
        <v>816</v>
      </c>
      <c r="C7" s="748"/>
      <c r="D7" s="750">
        <v>3.7</v>
      </c>
      <c r="E7" s="750">
        <v>3.9</v>
      </c>
      <c r="F7" s="750">
        <v>3.7</v>
      </c>
      <c r="G7" s="750">
        <v>3.4</v>
      </c>
    </row>
    <row r="8" spans="1:7" ht="9" customHeight="1">
      <c r="B8" s="751"/>
      <c r="C8" s="748"/>
      <c r="D8" s="752"/>
      <c r="E8" s="752"/>
      <c r="F8" s="752"/>
      <c r="G8" s="752"/>
    </row>
    <row r="9" spans="1:7" s="521" customFormat="1" ht="21" customHeight="1">
      <c r="B9" s="736" t="s">
        <v>817</v>
      </c>
      <c r="D9" s="776">
        <v>0.34</v>
      </c>
      <c r="E9" s="776">
        <v>0.36</v>
      </c>
      <c r="F9" s="776">
        <v>0.36</v>
      </c>
      <c r="G9" s="776">
        <v>0.33</v>
      </c>
    </row>
    <row r="11" spans="1:7" s="521" customFormat="1">
      <c r="B11" s="533" t="s">
        <v>135</v>
      </c>
    </row>
    <row r="12" spans="1:7">
      <c r="B12" s="496" t="s">
        <v>822</v>
      </c>
      <c r="C12" s="753"/>
      <c r="D12" s="753"/>
      <c r="E12" s="753"/>
      <c r="F12" s="753"/>
      <c r="G12" s="753"/>
    </row>
    <row r="13" spans="1:7" ht="21" customHeight="1">
      <c r="A13" s="709"/>
      <c r="B13" s="774"/>
    </row>
    <row r="14" spans="1:7" s="521" customFormat="1" ht="35.25" customHeight="1">
      <c r="B14" s="733"/>
      <c r="D14" s="537" t="s">
        <v>823</v>
      </c>
      <c r="E14" s="537" t="s">
        <v>516</v>
      </c>
      <c r="F14" s="537" t="s">
        <v>444</v>
      </c>
      <c r="G14" s="537" t="s">
        <v>453</v>
      </c>
    </row>
    <row r="15" spans="1:7" s="521" customFormat="1" ht="21" customHeight="1">
      <c r="B15" s="734" t="s">
        <v>824</v>
      </c>
    </row>
    <row r="16" spans="1:7" ht="18" customHeight="1">
      <c r="B16" s="754" t="s">
        <v>253</v>
      </c>
      <c r="D16" s="755">
        <v>3.2</v>
      </c>
      <c r="E16" s="755">
        <v>2.742</v>
      </c>
      <c r="F16" s="755">
        <v>1.2</v>
      </c>
      <c r="G16" s="755">
        <v>0.2</v>
      </c>
    </row>
    <row r="17" spans="1:8" ht="18" customHeight="1">
      <c r="B17" s="756" t="s">
        <v>254</v>
      </c>
      <c r="D17" s="757">
        <v>2</v>
      </c>
      <c r="E17" s="757">
        <v>2.2000000000000002</v>
      </c>
      <c r="F17" s="757">
        <v>2.5</v>
      </c>
      <c r="G17" s="757">
        <v>2.9</v>
      </c>
    </row>
    <row r="18" spans="1:8" ht="21" customHeight="1">
      <c r="B18" s="758" t="s">
        <v>255</v>
      </c>
      <c r="D18" s="759">
        <v>5.2</v>
      </c>
      <c r="E18" s="759">
        <v>4.9420000000000002</v>
      </c>
      <c r="F18" s="759">
        <v>3.7</v>
      </c>
      <c r="G18" s="759">
        <v>3.1</v>
      </c>
    </row>
    <row r="19" spans="1:8" ht="21" customHeight="1">
      <c r="B19" s="760" t="s">
        <v>803</v>
      </c>
      <c r="D19" s="761">
        <v>0.5</v>
      </c>
      <c r="E19" s="762">
        <v>0.5</v>
      </c>
      <c r="F19" s="762">
        <v>0.5</v>
      </c>
      <c r="G19" s="762">
        <v>0.6</v>
      </c>
    </row>
    <row r="20" spans="1:8" ht="21" customHeight="1">
      <c r="B20" s="763" t="s">
        <v>825</v>
      </c>
      <c r="D20" s="762">
        <v>3.8</v>
      </c>
      <c r="E20" s="762">
        <v>4.2</v>
      </c>
      <c r="F20" s="762">
        <v>4.0999999999999996</v>
      </c>
      <c r="G20" s="762">
        <v>4.4000000000000004</v>
      </c>
    </row>
    <row r="21" spans="1:8" ht="21" customHeight="1">
      <c r="B21" s="764" t="s">
        <v>805</v>
      </c>
      <c r="D21" s="765">
        <v>1</v>
      </c>
      <c r="E21" s="765">
        <v>1</v>
      </c>
      <c r="F21" s="765">
        <v>1.1000000000000001</v>
      </c>
      <c r="G21" s="765">
        <v>0.8</v>
      </c>
    </row>
    <row r="22" spans="1:8" s="521" customFormat="1" ht="21" customHeight="1">
      <c r="B22" s="736" t="s">
        <v>826</v>
      </c>
      <c r="C22" s="741" t="s">
        <v>3</v>
      </c>
      <c r="D22" s="777">
        <v>10.5</v>
      </c>
      <c r="E22" s="777">
        <v>10.6</v>
      </c>
      <c r="F22" s="777">
        <v>9.4</v>
      </c>
      <c r="G22" s="777">
        <v>8.9</v>
      </c>
    </row>
    <row r="23" spans="1:8" ht="6.75" customHeight="1">
      <c r="B23" s="766"/>
      <c r="C23" s="715"/>
      <c r="D23" s="720"/>
      <c r="E23" s="720"/>
      <c r="F23" s="720"/>
      <c r="G23" s="720"/>
    </row>
    <row r="24" spans="1:8" s="521" customFormat="1" ht="21" customHeight="1">
      <c r="B24" s="736" t="s">
        <v>807</v>
      </c>
      <c r="C24" s="741" t="s">
        <v>808</v>
      </c>
      <c r="D24" s="777">
        <v>3.1</v>
      </c>
      <c r="E24" s="777">
        <v>3.1</v>
      </c>
      <c r="F24" s="777">
        <v>2.8</v>
      </c>
      <c r="G24" s="777">
        <v>2.7</v>
      </c>
    </row>
    <row r="25" spans="1:8" ht="6.75" customHeight="1">
      <c r="B25" s="719"/>
      <c r="C25" s="748"/>
      <c r="D25" s="720"/>
      <c r="E25" s="720"/>
      <c r="F25" s="720"/>
      <c r="G25" s="720"/>
    </row>
    <row r="26" spans="1:8" s="521" customFormat="1" ht="21" customHeight="1">
      <c r="B26" s="736" t="s">
        <v>809</v>
      </c>
      <c r="D26" s="776">
        <v>0.23</v>
      </c>
      <c r="E26" s="776">
        <v>0.23</v>
      </c>
      <c r="F26" s="776">
        <v>0.23</v>
      </c>
      <c r="G26" s="776">
        <v>0.23</v>
      </c>
      <c r="H26" s="965"/>
    </row>
    <row r="27" spans="1:8" ht="18" customHeight="1">
      <c r="B27" s="514"/>
      <c r="D27" s="767"/>
      <c r="E27" s="767"/>
      <c r="F27" s="767"/>
      <c r="G27" s="767"/>
    </row>
    <row r="28" spans="1:8" s="521" customFormat="1" ht="16.5" customHeight="1">
      <c r="B28" s="533" t="s">
        <v>135</v>
      </c>
    </row>
    <row r="29" spans="1:8" ht="16.5" customHeight="1">
      <c r="B29" s="496" t="s">
        <v>827</v>
      </c>
      <c r="C29" s="753"/>
      <c r="D29" s="753"/>
      <c r="E29" s="753"/>
      <c r="F29" s="753"/>
      <c r="G29" s="753"/>
    </row>
    <row r="30" spans="1:8" ht="16.5" customHeight="1">
      <c r="B30" s="496" t="s">
        <v>828</v>
      </c>
      <c r="C30" s="753"/>
      <c r="D30" s="753"/>
      <c r="E30" s="753"/>
      <c r="F30" s="753"/>
      <c r="G30" s="753"/>
    </row>
    <row r="31" spans="1:8" ht="16.5" customHeight="1">
      <c r="B31" s="496" t="s">
        <v>923</v>
      </c>
      <c r="C31" s="753"/>
      <c r="D31" s="753"/>
      <c r="E31" s="753"/>
      <c r="F31" s="753"/>
      <c r="G31" s="753"/>
    </row>
    <row r="32" spans="1:8" ht="16.149999999999999" customHeight="1">
      <c r="A32" s="721"/>
      <c r="B32" s="721"/>
      <c r="C32" s="721"/>
      <c r="D32" s="721"/>
      <c r="E32" s="721"/>
    </row>
    <row r="33" spans="2:9" s="521" customFormat="1" ht="35.25" customHeight="1">
      <c r="B33" s="733"/>
      <c r="D33" s="537" t="s">
        <v>819</v>
      </c>
      <c r="E33" s="537" t="s">
        <v>829</v>
      </c>
      <c r="F33" s="537" t="s">
        <v>444</v>
      </c>
      <c r="G33" s="537" t="s">
        <v>453</v>
      </c>
    </row>
    <row r="34" spans="2:9" s="521" customFormat="1" ht="21" customHeight="1">
      <c r="B34" s="734" t="s">
        <v>830</v>
      </c>
      <c r="D34" s="735"/>
      <c r="E34" s="735"/>
      <c r="F34" s="735"/>
      <c r="G34" s="735"/>
    </row>
    <row r="35" spans="2:9" ht="21" customHeight="1">
      <c r="B35" s="768" t="s">
        <v>253</v>
      </c>
      <c r="D35" s="755">
        <v>3.2</v>
      </c>
      <c r="E35" s="755">
        <v>2.7</v>
      </c>
      <c r="F35" s="755">
        <v>1.2</v>
      </c>
      <c r="G35" s="755">
        <v>0.2</v>
      </c>
    </row>
    <row r="36" spans="2:9" ht="21" customHeight="1">
      <c r="B36" s="769" t="s">
        <v>254</v>
      </c>
      <c r="D36" s="770">
        <v>2</v>
      </c>
      <c r="E36" s="770">
        <v>2.2000000000000002</v>
      </c>
      <c r="F36" s="770">
        <v>2.5</v>
      </c>
      <c r="G36" s="770">
        <v>2.9</v>
      </c>
    </row>
    <row r="37" spans="2:9" s="521" customFormat="1" ht="21" customHeight="1">
      <c r="B37" s="736" t="s">
        <v>831</v>
      </c>
      <c r="C37" s="741" t="s">
        <v>3</v>
      </c>
      <c r="D37" s="777">
        <v>5.2</v>
      </c>
      <c r="E37" s="777">
        <v>4.9000000000000004</v>
      </c>
      <c r="F37" s="777">
        <v>3.7</v>
      </c>
      <c r="G37" s="777">
        <v>3.1</v>
      </c>
    </row>
    <row r="38" spans="2:9" ht="6.75" customHeight="1">
      <c r="B38" s="771"/>
      <c r="C38" s="748"/>
      <c r="D38" s="772"/>
      <c r="E38" s="772"/>
      <c r="F38" s="772"/>
      <c r="G38" s="772"/>
    </row>
    <row r="39" spans="2:9" ht="21" customHeight="1">
      <c r="B39" s="763" t="s">
        <v>805</v>
      </c>
      <c r="D39" s="762">
        <v>1</v>
      </c>
      <c r="E39" s="762">
        <v>1</v>
      </c>
      <c r="F39" s="762">
        <v>1.1000000000000001</v>
      </c>
      <c r="G39" s="762">
        <v>0.8</v>
      </c>
    </row>
    <row r="40" spans="2:9" ht="21" customHeight="1">
      <c r="B40" s="764" t="s">
        <v>812</v>
      </c>
      <c r="D40" s="765">
        <v>3.1</v>
      </c>
      <c r="E40" s="765">
        <v>3.1</v>
      </c>
      <c r="F40" s="765">
        <v>2.8</v>
      </c>
      <c r="G40" s="765">
        <v>2.7</v>
      </c>
    </row>
    <row r="41" spans="2:9" s="521" customFormat="1" ht="21" customHeight="1">
      <c r="B41" s="736" t="s">
        <v>832</v>
      </c>
      <c r="C41" s="741" t="s">
        <v>808</v>
      </c>
      <c r="D41" s="777">
        <v>4.0999999999999996</v>
      </c>
      <c r="E41" s="777">
        <v>4.0999999999999996</v>
      </c>
      <c r="F41" s="777">
        <v>3.9</v>
      </c>
      <c r="G41" s="777">
        <v>3.5</v>
      </c>
    </row>
    <row r="42" spans="2:9" ht="6.75" customHeight="1">
      <c r="B42" s="751"/>
      <c r="C42" s="748"/>
      <c r="D42" s="773"/>
      <c r="E42" s="773"/>
      <c r="F42" s="773"/>
      <c r="G42" s="773"/>
    </row>
    <row r="43" spans="2:9" s="521" customFormat="1" ht="21" customHeight="1">
      <c r="B43" s="736" t="s">
        <v>813</v>
      </c>
      <c r="D43" s="776">
        <v>0.44</v>
      </c>
      <c r="E43" s="776">
        <v>0.46</v>
      </c>
      <c r="F43" s="776">
        <v>0.52</v>
      </c>
      <c r="G43" s="776">
        <v>0.53</v>
      </c>
      <c r="I43" s="965"/>
    </row>
    <row r="44" spans="2:9">
      <c r="D44" s="497"/>
      <c r="E44" s="497"/>
      <c r="F44" s="497"/>
      <c r="G44" s="497"/>
    </row>
    <row r="45" spans="2:9" s="521" customFormat="1">
      <c r="B45" s="533" t="s">
        <v>135</v>
      </c>
    </row>
    <row r="46" spans="2:9">
      <c r="B46" s="496" t="s">
        <v>822</v>
      </c>
      <c r="C46" s="753"/>
      <c r="D46" s="753"/>
      <c r="E46" s="721"/>
      <c r="F46" s="721"/>
      <c r="G46" s="721"/>
    </row>
    <row r="47" spans="2:9">
      <c r="B47" s="496" t="s">
        <v>924</v>
      </c>
      <c r="C47" s="753"/>
      <c r="D47" s="753"/>
      <c r="E47" s="721"/>
      <c r="F47" s="721"/>
      <c r="G47" s="721"/>
    </row>
    <row r="58" spans="2:2">
      <c r="B58" s="7"/>
    </row>
    <row r="59" spans="2:2">
      <c r="B59" s="7"/>
    </row>
    <row r="60" spans="2:2">
      <c r="B60" s="7"/>
    </row>
    <row r="61" spans="2:2">
      <c r="B61" s="7"/>
    </row>
    <row r="62" spans="2:2">
      <c r="B62" s="7"/>
    </row>
  </sheetData>
  <phoneticPr fontId="11" type="noConversion"/>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sheetPr>
  <dimension ref="B2:AH18"/>
  <sheetViews>
    <sheetView showGridLines="0" topLeftCell="H1" zoomScaleNormal="100" workbookViewId="0">
      <selection activeCell="AG12" sqref="AG12:AH12"/>
    </sheetView>
  </sheetViews>
  <sheetFormatPr defaultColWidth="9.28515625" defaultRowHeight="12.75"/>
  <cols>
    <col min="1" max="1" width="2.85546875" style="5" customWidth="1"/>
    <col min="2" max="2" width="32" style="5" customWidth="1"/>
    <col min="3" max="34" width="6.28515625" style="5" customWidth="1"/>
    <col min="35" max="16384" width="9.28515625" style="5"/>
  </cols>
  <sheetData>
    <row r="2" spans="2:34" ht="15.75">
      <c r="B2" s="61" t="s">
        <v>833</v>
      </c>
    </row>
    <row r="3" spans="2:34">
      <c r="C3" s="166"/>
      <c r="D3" s="781"/>
    </row>
    <row r="4" spans="2:34" ht="35.25" customHeight="1">
      <c r="B4" s="4"/>
      <c r="C4" s="1130">
        <v>2010</v>
      </c>
      <c r="D4" s="1131"/>
      <c r="E4" s="1130">
        <v>2011</v>
      </c>
      <c r="F4" s="1131"/>
      <c r="G4" s="1130">
        <v>2012</v>
      </c>
      <c r="H4" s="1131"/>
      <c r="I4" s="1130">
        <v>2013</v>
      </c>
      <c r="J4" s="1131"/>
      <c r="K4" s="1130">
        <v>2014</v>
      </c>
      <c r="L4" s="1131"/>
      <c r="M4" s="1130">
        <v>2015</v>
      </c>
      <c r="N4" s="1131"/>
      <c r="O4" s="1130">
        <v>2016</v>
      </c>
      <c r="P4" s="1131"/>
      <c r="Q4" s="1130">
        <v>2017</v>
      </c>
      <c r="R4" s="1131"/>
      <c r="S4" s="1130">
        <v>2018</v>
      </c>
      <c r="T4" s="1131"/>
      <c r="U4" s="1130">
        <v>2019</v>
      </c>
      <c r="V4" s="1131"/>
      <c r="W4" s="1130">
        <v>2020</v>
      </c>
      <c r="X4" s="1131"/>
      <c r="Y4" s="1130">
        <v>2021</v>
      </c>
      <c r="Z4" s="1131"/>
      <c r="AA4" s="1130">
        <v>2022</v>
      </c>
      <c r="AB4" s="1131"/>
      <c r="AC4" s="1130">
        <v>2023</v>
      </c>
      <c r="AD4" s="1131"/>
      <c r="AE4" s="1130">
        <v>2024</v>
      </c>
      <c r="AF4" s="1131"/>
      <c r="AG4" s="1130">
        <v>2025</v>
      </c>
      <c r="AH4" s="1131"/>
    </row>
    <row r="6" spans="2:34" ht="21" customHeight="1">
      <c r="B6" s="787" t="s">
        <v>834</v>
      </c>
      <c r="C6" s="1132">
        <v>41</v>
      </c>
      <c r="D6" s="1134"/>
      <c r="E6" s="1132">
        <v>55</v>
      </c>
      <c r="F6" s="1134"/>
      <c r="G6" s="1132">
        <v>73</v>
      </c>
      <c r="H6" s="1134"/>
      <c r="I6" s="1132">
        <v>120</v>
      </c>
      <c r="J6" s="1134"/>
      <c r="K6" s="1132">
        <v>120</v>
      </c>
      <c r="L6" s="1134"/>
      <c r="M6" s="1132">
        <v>120</v>
      </c>
      <c r="N6" s="1134"/>
      <c r="O6" s="1132">
        <v>126</v>
      </c>
      <c r="P6" s="1134"/>
      <c r="Q6" s="1132">
        <v>193</v>
      </c>
      <c r="R6" s="1134"/>
      <c r="S6" s="1132">
        <v>262</v>
      </c>
      <c r="T6" s="1134"/>
      <c r="U6" s="1132">
        <v>338</v>
      </c>
      <c r="V6" s="1134"/>
      <c r="W6" s="1132">
        <v>474</v>
      </c>
      <c r="X6" s="1134"/>
      <c r="Y6" s="1132">
        <v>489</v>
      </c>
      <c r="Z6" s="1134"/>
      <c r="AA6" s="1132">
        <v>508</v>
      </c>
      <c r="AB6" s="1133"/>
      <c r="AC6" s="1132">
        <v>527</v>
      </c>
      <c r="AD6" s="1133"/>
      <c r="AE6" s="1132">
        <v>542</v>
      </c>
      <c r="AF6" s="1133"/>
      <c r="AG6" s="1132">
        <v>557</v>
      </c>
      <c r="AH6" s="1133"/>
    </row>
    <row r="7" spans="2:34" ht="5.25" customHeight="1"/>
    <row r="8" spans="2:34" ht="21" customHeight="1">
      <c r="B8" s="787" t="s">
        <v>835</v>
      </c>
      <c r="C8" s="1132">
        <v>171</v>
      </c>
      <c r="D8" s="1134"/>
      <c r="E8" s="1132">
        <v>174</v>
      </c>
      <c r="F8" s="1134"/>
      <c r="G8" s="1132">
        <v>175</v>
      </c>
      <c r="H8" s="1134"/>
      <c r="I8" s="1132">
        <v>225</v>
      </c>
      <c r="J8" s="1134"/>
      <c r="K8" s="1132">
        <v>225</v>
      </c>
      <c r="L8" s="1134"/>
      <c r="M8" s="1132">
        <v>225</v>
      </c>
      <c r="N8" s="1134"/>
      <c r="O8" s="1132">
        <v>393</v>
      </c>
      <c r="P8" s="1134"/>
      <c r="Q8" s="1132">
        <v>393</v>
      </c>
      <c r="R8" s="1134"/>
      <c r="S8" s="1132">
        <v>721</v>
      </c>
      <c r="T8" s="1134"/>
      <c r="U8" s="1132">
        <v>722</v>
      </c>
      <c r="V8" s="1134"/>
      <c r="W8" s="1132">
        <v>999</v>
      </c>
      <c r="X8" s="1133"/>
      <c r="Y8" s="1137">
        <v>999.5</v>
      </c>
      <c r="Z8" s="1138"/>
      <c r="AA8" s="1135">
        <v>1000.4</v>
      </c>
      <c r="AB8" s="1136"/>
      <c r="AC8" s="1135">
        <v>1001.5</v>
      </c>
      <c r="AD8" s="1136"/>
      <c r="AE8" s="1135">
        <v>1003.1</v>
      </c>
      <c r="AF8" s="1136"/>
      <c r="AG8" s="1135">
        <v>1006.3</v>
      </c>
      <c r="AH8" s="1136"/>
    </row>
    <row r="9" spans="2:34" ht="18" customHeight="1"/>
    <row r="10" spans="2:34" ht="35.25" customHeight="1">
      <c r="B10" s="4"/>
      <c r="C10" s="1091">
        <v>2010</v>
      </c>
      <c r="D10" s="1093"/>
      <c r="E10" s="1091">
        <v>2011</v>
      </c>
      <c r="F10" s="1093"/>
      <c r="G10" s="1091">
        <v>2012</v>
      </c>
      <c r="H10" s="1093"/>
      <c r="I10" s="1091">
        <v>2013</v>
      </c>
      <c r="J10" s="1093"/>
      <c r="K10" s="1091">
        <v>2014</v>
      </c>
      <c r="L10" s="1093"/>
      <c r="M10" s="1091">
        <v>2015</v>
      </c>
      <c r="N10" s="1093"/>
      <c r="O10" s="1091">
        <v>2016</v>
      </c>
      <c r="P10" s="1093"/>
      <c r="Q10" s="1091">
        <v>2017</v>
      </c>
      <c r="R10" s="1093"/>
      <c r="S10" s="1091">
        <v>2018</v>
      </c>
      <c r="T10" s="1093"/>
      <c r="U10" s="1091">
        <v>2019</v>
      </c>
      <c r="V10" s="1093"/>
      <c r="W10" s="1091">
        <v>2020</v>
      </c>
      <c r="X10" s="1093"/>
      <c r="Y10" s="1091">
        <v>2021</v>
      </c>
      <c r="Z10" s="1093"/>
      <c r="AA10" s="1091">
        <v>2022</v>
      </c>
      <c r="AB10" s="1093"/>
      <c r="AC10" s="1091">
        <v>2023</v>
      </c>
      <c r="AD10" s="1093"/>
      <c r="AE10" s="1091">
        <v>2024</v>
      </c>
      <c r="AF10" s="1093"/>
      <c r="AG10" s="1091">
        <v>2025</v>
      </c>
      <c r="AH10" s="1093"/>
    </row>
    <row r="11" spans="2:34" s="2" customFormat="1" ht="30" customHeight="1">
      <c r="B11" s="63"/>
      <c r="C11" s="1025" t="s">
        <v>836</v>
      </c>
      <c r="D11" s="1026" t="s">
        <v>837</v>
      </c>
      <c r="E11" s="1026" t="s">
        <v>836</v>
      </c>
      <c r="F11" s="1026" t="s">
        <v>837</v>
      </c>
      <c r="G11" s="1026" t="s">
        <v>836</v>
      </c>
      <c r="H11" s="1026" t="s">
        <v>837</v>
      </c>
      <c r="I11" s="1026" t="s">
        <v>836</v>
      </c>
      <c r="J11" s="1026" t="s">
        <v>837</v>
      </c>
      <c r="K11" s="1026" t="s">
        <v>836</v>
      </c>
      <c r="L11" s="1026" t="s">
        <v>837</v>
      </c>
      <c r="M11" s="1026" t="s">
        <v>836</v>
      </c>
      <c r="N11" s="1026" t="s">
        <v>837</v>
      </c>
      <c r="O11" s="1026" t="s">
        <v>836</v>
      </c>
      <c r="P11" s="1026" t="s">
        <v>837</v>
      </c>
      <c r="Q11" s="1026" t="s">
        <v>836</v>
      </c>
      <c r="R11" s="1026" t="s">
        <v>837</v>
      </c>
      <c r="S11" s="1026" t="s">
        <v>836</v>
      </c>
      <c r="T11" s="1026" t="s">
        <v>837</v>
      </c>
      <c r="U11" s="1026" t="s">
        <v>836</v>
      </c>
      <c r="V11" s="1026" t="s">
        <v>837</v>
      </c>
      <c r="W11" s="1026" t="s">
        <v>836</v>
      </c>
      <c r="X11" s="1026" t="s">
        <v>837</v>
      </c>
      <c r="Y11" s="1026" t="s">
        <v>836</v>
      </c>
      <c r="Z11" s="1026" t="s">
        <v>837</v>
      </c>
      <c r="AA11" s="1026" t="s">
        <v>836</v>
      </c>
      <c r="AB11" s="1026" t="s">
        <v>837</v>
      </c>
      <c r="AC11" s="1026" t="s">
        <v>836</v>
      </c>
      <c r="AD11" s="1027" t="s">
        <v>837</v>
      </c>
      <c r="AE11" s="1028" t="s">
        <v>836</v>
      </c>
      <c r="AF11" s="1026" t="s">
        <v>837</v>
      </c>
      <c r="AG11" s="1026" t="s">
        <v>836</v>
      </c>
      <c r="AH11" s="1029" t="s">
        <v>837</v>
      </c>
    </row>
    <row r="12" spans="2:34" ht="21" customHeight="1">
      <c r="B12" s="782" t="s">
        <v>838</v>
      </c>
      <c r="C12" s="783">
        <v>16.100000000000001</v>
      </c>
      <c r="D12" s="784">
        <v>16.100000000000001</v>
      </c>
      <c r="E12" s="784">
        <v>16.100000000000001</v>
      </c>
      <c r="F12" s="784">
        <v>16.100000000000001</v>
      </c>
      <c r="G12" s="784">
        <v>16.100000000000001</v>
      </c>
      <c r="H12" s="784">
        <v>20.399999999999999</v>
      </c>
      <c r="I12" s="784">
        <v>20.399999999999999</v>
      </c>
      <c r="J12" s="784">
        <v>20.399999999999999</v>
      </c>
      <c r="K12" s="784">
        <v>20.399999999999999</v>
      </c>
      <c r="L12" s="784">
        <v>20.399999999999999</v>
      </c>
      <c r="M12" s="784">
        <v>20.399999999999999</v>
      </c>
      <c r="N12" s="784">
        <v>20.399999999999999</v>
      </c>
      <c r="O12" s="784">
        <v>20.399999999999999</v>
      </c>
      <c r="P12" s="784">
        <v>21.5</v>
      </c>
      <c r="Q12" s="784">
        <v>22.6</v>
      </c>
      <c r="R12" s="784">
        <v>22.6</v>
      </c>
      <c r="S12" s="784">
        <v>22.6</v>
      </c>
      <c r="T12" s="784">
        <v>23.4</v>
      </c>
      <c r="U12" s="784">
        <v>23.4</v>
      </c>
      <c r="V12" s="784">
        <v>23.4</v>
      </c>
      <c r="W12" s="784">
        <v>23.4</v>
      </c>
      <c r="X12" s="784">
        <v>24.1</v>
      </c>
      <c r="Y12" s="784">
        <v>24.1</v>
      </c>
      <c r="Z12" s="784">
        <v>24.8</v>
      </c>
      <c r="AA12" s="784">
        <v>24.8</v>
      </c>
      <c r="AB12" s="784">
        <v>26</v>
      </c>
      <c r="AC12" s="784">
        <v>26</v>
      </c>
      <c r="AD12" s="785">
        <v>26.65</v>
      </c>
      <c r="AE12" s="785">
        <v>26.65</v>
      </c>
      <c r="AF12" s="785">
        <v>27.35</v>
      </c>
      <c r="AG12" s="785">
        <v>27.35</v>
      </c>
      <c r="AH12" s="786">
        <v>28.05</v>
      </c>
    </row>
    <row r="14" spans="2:34">
      <c r="B14" s="462" t="s">
        <v>135</v>
      </c>
    </row>
    <row r="15" spans="2:34">
      <c r="B15" s="1129" t="s">
        <v>839</v>
      </c>
      <c r="C15" s="1129"/>
      <c r="D15" s="1129"/>
      <c r="E15" s="1129"/>
      <c r="F15" s="1129"/>
      <c r="G15" s="1129"/>
      <c r="H15" s="1129"/>
      <c r="I15" s="1129"/>
      <c r="J15" s="1129"/>
      <c r="K15" s="1129"/>
      <c r="L15" s="1129"/>
      <c r="M15" s="1129"/>
      <c r="N15" s="1129"/>
      <c r="O15" s="1129"/>
      <c r="P15" s="1129"/>
      <c r="Q15" s="1129"/>
      <c r="R15" s="1129"/>
      <c r="S15" s="1129"/>
      <c r="T15" s="1129"/>
      <c r="U15" s="1129"/>
      <c r="V15" s="1129"/>
      <c r="W15" s="1129"/>
      <c r="X15" s="1129"/>
      <c r="Y15" s="778"/>
      <c r="AA15" s="778"/>
      <c r="AC15" s="778"/>
      <c r="AD15" s="297"/>
      <c r="AE15" s="778"/>
      <c r="AF15" s="779"/>
      <c r="AG15" s="780"/>
    </row>
    <row r="16" spans="2:34">
      <c r="AF16" s="779"/>
    </row>
    <row r="18" spans="21:23">
      <c r="U18" s="297"/>
      <c r="W18" s="297"/>
    </row>
  </sheetData>
  <mergeCells count="65">
    <mergeCell ref="AE4:AF4"/>
    <mergeCell ref="AE6:AF6"/>
    <mergeCell ref="AE8:AF8"/>
    <mergeCell ref="AE10:AF10"/>
    <mergeCell ref="AA4:AB4"/>
    <mergeCell ref="AA6:AB6"/>
    <mergeCell ref="AA8:AB8"/>
    <mergeCell ref="AA10:AB10"/>
    <mergeCell ref="AC4:AD4"/>
    <mergeCell ref="AC6:AD6"/>
    <mergeCell ref="AC8:AD8"/>
    <mergeCell ref="AC10:AD10"/>
    <mergeCell ref="Y6:Z6"/>
    <mergeCell ref="Y8:Z8"/>
    <mergeCell ref="Y10:Z10"/>
    <mergeCell ref="O10:P10"/>
    <mergeCell ref="U4:V4"/>
    <mergeCell ref="O8:P8"/>
    <mergeCell ref="O6:P6"/>
    <mergeCell ref="O4:P4"/>
    <mergeCell ref="Q10:R10"/>
    <mergeCell ref="Q4:R4"/>
    <mergeCell ref="S4:T4"/>
    <mergeCell ref="S10:T10"/>
    <mergeCell ref="U10:V10"/>
    <mergeCell ref="Q6:R6"/>
    <mergeCell ref="S6:T6"/>
    <mergeCell ref="C6:D6"/>
    <mergeCell ref="C8:D8"/>
    <mergeCell ref="M4:N4"/>
    <mergeCell ref="G4:H4"/>
    <mergeCell ref="I4:J4"/>
    <mergeCell ref="K4:L4"/>
    <mergeCell ref="AG4:AH4"/>
    <mergeCell ref="AG6:AH6"/>
    <mergeCell ref="AG8:AH8"/>
    <mergeCell ref="AG10:AH10"/>
    <mergeCell ref="G10:H10"/>
    <mergeCell ref="K6:L6"/>
    <mergeCell ref="M6:N6"/>
    <mergeCell ref="I10:J10"/>
    <mergeCell ref="K10:L10"/>
    <mergeCell ref="M10:N10"/>
    <mergeCell ref="I6:J6"/>
    <mergeCell ref="U6:V6"/>
    <mergeCell ref="Q8:R8"/>
    <mergeCell ref="S8:T8"/>
    <mergeCell ref="U8:V8"/>
    <mergeCell ref="Y4:Z4"/>
    <mergeCell ref="B15:X15"/>
    <mergeCell ref="W4:X4"/>
    <mergeCell ref="W8:X8"/>
    <mergeCell ref="W10:X10"/>
    <mergeCell ref="W6:X6"/>
    <mergeCell ref="E8:F8"/>
    <mergeCell ref="G8:H8"/>
    <mergeCell ref="I8:J8"/>
    <mergeCell ref="K8:L8"/>
    <mergeCell ref="M8:N8"/>
    <mergeCell ref="E6:F6"/>
    <mergeCell ref="G6:H6"/>
    <mergeCell ref="C10:D10"/>
    <mergeCell ref="E4:F4"/>
    <mergeCell ref="E10:F10"/>
    <mergeCell ref="C4:D4"/>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sheetPr>
  <dimension ref="B2:G18"/>
  <sheetViews>
    <sheetView showGridLines="0" zoomScaleNormal="100" workbookViewId="0"/>
  </sheetViews>
  <sheetFormatPr defaultColWidth="9.28515625" defaultRowHeight="15" customHeight="1"/>
  <cols>
    <col min="1" max="1" width="3.28515625" style="50" customWidth="1"/>
    <col min="2" max="2" width="43" style="4" customWidth="1"/>
    <col min="3" max="7" width="19.5703125" style="50" customWidth="1"/>
    <col min="8" max="16384" width="9.28515625" style="50"/>
  </cols>
  <sheetData>
    <row r="2" spans="2:7" s="62" customFormat="1" ht="15.75">
      <c r="B2" s="61" t="s">
        <v>840</v>
      </c>
    </row>
    <row r="3" spans="2:7" s="62" customFormat="1" ht="14.25">
      <c r="B3" s="63"/>
    </row>
    <row r="4" spans="2:7" s="62" customFormat="1" ht="36" customHeight="1">
      <c r="B4" s="63"/>
      <c r="C4" s="309" t="s">
        <v>841</v>
      </c>
      <c r="D4" s="309" t="s">
        <v>842</v>
      </c>
      <c r="E4" s="309" t="s">
        <v>843</v>
      </c>
      <c r="F4" s="309" t="s">
        <v>844</v>
      </c>
      <c r="G4" s="309" t="s">
        <v>845</v>
      </c>
    </row>
    <row r="5" spans="2:7" ht="21" customHeight="1">
      <c r="B5" s="4" t="s">
        <v>846</v>
      </c>
      <c r="C5" s="788">
        <v>42517</v>
      </c>
      <c r="D5" s="789">
        <v>42641</v>
      </c>
      <c r="E5" s="789">
        <v>43154</v>
      </c>
      <c r="F5" s="790">
        <v>43805</v>
      </c>
      <c r="G5" s="790">
        <v>44777</v>
      </c>
    </row>
    <row r="6" spans="2:7" ht="21" customHeight="1">
      <c r="B6" s="4" t="s">
        <v>847</v>
      </c>
      <c r="C6" s="791">
        <v>42675</v>
      </c>
      <c r="D6" s="792">
        <v>42734</v>
      </c>
      <c r="E6" s="792">
        <v>43343</v>
      </c>
      <c r="F6" s="793">
        <v>44034</v>
      </c>
      <c r="G6" s="793">
        <v>45019</v>
      </c>
    </row>
    <row r="7" spans="2:7" ht="21" customHeight="1">
      <c r="B7" s="4" t="s">
        <v>848</v>
      </c>
      <c r="C7" s="794">
        <v>375</v>
      </c>
      <c r="D7" s="55">
        <v>935</v>
      </c>
      <c r="E7" s="55">
        <v>2930</v>
      </c>
      <c r="F7" s="56">
        <v>3200</v>
      </c>
      <c r="G7" s="56">
        <v>250</v>
      </c>
    </row>
    <row r="8" spans="2:7" ht="21" customHeight="1">
      <c r="B8" s="4" t="s">
        <v>849</v>
      </c>
      <c r="C8" s="794" t="s">
        <v>850</v>
      </c>
      <c r="D8" s="55" t="s">
        <v>851</v>
      </c>
      <c r="E8" s="55" t="s">
        <v>852</v>
      </c>
      <c r="F8" s="56" t="s">
        <v>853</v>
      </c>
      <c r="G8" s="56" t="s">
        <v>854</v>
      </c>
    </row>
    <row r="9" spans="2:7" ht="21" customHeight="1">
      <c r="B9" s="4" t="s">
        <v>855</v>
      </c>
      <c r="C9" s="795" t="s">
        <v>856</v>
      </c>
      <c r="D9" s="55" t="s">
        <v>856</v>
      </c>
      <c r="E9" s="55" t="s">
        <v>857</v>
      </c>
      <c r="F9" s="56" t="s">
        <v>858</v>
      </c>
      <c r="G9" s="56" t="s">
        <v>859</v>
      </c>
    </row>
    <row r="10" spans="2:7" ht="20.25" customHeight="1">
      <c r="C10" s="796"/>
      <c r="D10" s="797"/>
      <c r="E10" s="797"/>
      <c r="F10" s="798"/>
      <c r="G10" s="798"/>
    </row>
    <row r="11" spans="2:7" s="62" customFormat="1" ht="31.5" customHeight="1">
      <c r="B11" s="810" t="s">
        <v>860</v>
      </c>
      <c r="C11" s="811"/>
      <c r="D11" s="812"/>
      <c r="E11" s="812"/>
      <c r="F11" s="813"/>
      <c r="G11" s="813"/>
    </row>
    <row r="12" spans="2:7" ht="21" customHeight="1">
      <c r="B12" s="4" t="s">
        <v>861</v>
      </c>
      <c r="C12" s="799">
        <v>0.3</v>
      </c>
      <c r="D12" s="800">
        <v>0.5</v>
      </c>
      <c r="E12" s="801"/>
      <c r="F12" s="801"/>
      <c r="G12" s="801"/>
    </row>
    <row r="13" spans="2:7" ht="21" customHeight="1">
      <c r="B13" s="4" t="s">
        <v>862</v>
      </c>
      <c r="C13" s="802"/>
      <c r="D13" s="801"/>
      <c r="E13" s="800">
        <v>1</v>
      </c>
      <c r="F13" s="801"/>
      <c r="G13" s="801"/>
    </row>
    <row r="14" spans="2:7" ht="21" customHeight="1">
      <c r="B14" s="4" t="s">
        <v>863</v>
      </c>
      <c r="C14" s="802"/>
      <c r="D14" s="801"/>
      <c r="E14" s="801"/>
      <c r="F14" s="800">
        <v>2.7</v>
      </c>
      <c r="G14" s="803"/>
    </row>
    <row r="15" spans="2:7" ht="21" customHeight="1">
      <c r="B15" s="4" t="s">
        <v>864</v>
      </c>
      <c r="C15" s="804"/>
      <c r="D15" s="805"/>
      <c r="E15" s="805"/>
      <c r="F15" s="805"/>
      <c r="G15" s="806">
        <v>0.1</v>
      </c>
    </row>
    <row r="16" spans="2:7" ht="14.25">
      <c r="C16" s="807"/>
      <c r="D16" s="808"/>
      <c r="E16" s="808"/>
      <c r="F16" s="808"/>
      <c r="G16" s="808"/>
    </row>
    <row r="17" spans="2:7" s="62" customFormat="1" ht="31.5" customHeight="1">
      <c r="B17" s="810" t="s">
        <v>865</v>
      </c>
      <c r="C17" s="809">
        <v>0.5</v>
      </c>
      <c r="D17" s="800">
        <v>1.6</v>
      </c>
      <c r="E17" s="800">
        <v>5.5</v>
      </c>
      <c r="F17" s="800">
        <v>7</v>
      </c>
      <c r="G17" s="800">
        <v>0.5</v>
      </c>
    </row>
    <row r="18" spans="2:7" ht="14.25">
      <c r="C18" s="4"/>
      <c r="D18" s="4"/>
      <c r="E18" s="4"/>
      <c r="F18" s="4"/>
      <c r="G18" s="4"/>
    </row>
  </sheetData>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B2:AR52"/>
  <sheetViews>
    <sheetView showGridLines="0" topLeftCell="C1" zoomScale="70" zoomScaleNormal="70" workbookViewId="0">
      <selection activeCell="I28" sqref="I28"/>
    </sheetView>
  </sheetViews>
  <sheetFormatPr defaultColWidth="9.28515625" defaultRowHeight="12.75"/>
  <cols>
    <col min="1" max="1" width="2.85546875" style="5" customWidth="1"/>
    <col min="2" max="2" width="46.5703125" style="5" customWidth="1"/>
    <col min="3" max="15" width="12.7109375" style="5" customWidth="1"/>
    <col min="16" max="16" width="13.140625" style="5" bestFit="1" customWidth="1"/>
    <col min="17" max="18" width="12.7109375" style="5" customWidth="1"/>
    <col min="19" max="16384" width="9.28515625" style="5"/>
  </cols>
  <sheetData>
    <row r="2" spans="2:44" s="2" customFormat="1" ht="15.75">
      <c r="B2" s="42" t="s">
        <v>79</v>
      </c>
    </row>
    <row r="3" spans="2:44" s="2" customFormat="1">
      <c r="M3" s="43"/>
      <c r="P3" s="44" t="s">
        <v>80</v>
      </c>
      <c r="Q3" s="44"/>
    </row>
    <row r="4" spans="2:44" s="46" customFormat="1" ht="33.75" customHeight="1">
      <c r="B4" s="45"/>
      <c r="C4" s="87">
        <v>2010</v>
      </c>
      <c r="D4" s="87">
        <v>2011</v>
      </c>
      <c r="E4" s="87">
        <v>2012</v>
      </c>
      <c r="F4" s="87">
        <v>2013</v>
      </c>
      <c r="G4" s="87">
        <v>2014</v>
      </c>
      <c r="H4" s="87">
        <v>2015</v>
      </c>
      <c r="I4" s="87">
        <v>2016</v>
      </c>
      <c r="J4" s="87">
        <v>2017</v>
      </c>
      <c r="K4" s="87">
        <v>2018</v>
      </c>
      <c r="L4" s="87">
        <v>2019</v>
      </c>
      <c r="M4" s="88">
        <v>2020</v>
      </c>
      <c r="N4" s="88">
        <v>2021</v>
      </c>
      <c r="O4" s="88">
        <v>2022</v>
      </c>
      <c r="P4" s="88">
        <v>2023</v>
      </c>
      <c r="Q4" s="88">
        <v>2024</v>
      </c>
      <c r="R4" s="88">
        <v>2025</v>
      </c>
    </row>
    <row r="5" spans="2:44" ht="15" customHeight="1">
      <c r="B5" s="49" t="s">
        <v>81</v>
      </c>
      <c r="C5" s="10"/>
      <c r="D5" s="10"/>
      <c r="E5" s="10"/>
      <c r="F5" s="10"/>
      <c r="G5" s="11"/>
      <c r="H5" s="11"/>
      <c r="I5" s="11"/>
      <c r="J5" s="11"/>
      <c r="K5" s="11"/>
      <c r="L5" s="12"/>
      <c r="M5" s="13"/>
      <c r="N5" s="14"/>
      <c r="O5" s="14"/>
      <c r="Q5" s="14"/>
      <c r="R5" s="14"/>
    </row>
    <row r="6" spans="2:44" ht="16.5" customHeight="1">
      <c r="B6" s="365" t="s">
        <v>82</v>
      </c>
      <c r="C6" s="16">
        <v>734</v>
      </c>
      <c r="D6" s="16">
        <v>810</v>
      </c>
      <c r="E6" s="16">
        <v>690</v>
      </c>
      <c r="F6" s="16">
        <v>817</v>
      </c>
      <c r="G6" s="16">
        <v>567</v>
      </c>
      <c r="H6" s="16">
        <v>225</v>
      </c>
      <c r="I6" s="16">
        <v>486</v>
      </c>
      <c r="J6" s="16">
        <v>653</v>
      </c>
      <c r="K6" s="16">
        <v>664</v>
      </c>
      <c r="L6" s="16">
        <v>707</v>
      </c>
      <c r="M6" s="17">
        <v>1.7</v>
      </c>
      <c r="N6" s="18">
        <v>1.7</v>
      </c>
      <c r="O6" s="19">
        <v>1.5</v>
      </c>
      <c r="P6" s="19">
        <v>2</v>
      </c>
      <c r="Q6" s="19">
        <v>1.8</v>
      </c>
      <c r="R6" s="19">
        <v>1.7</v>
      </c>
    </row>
    <row r="7" spans="2:44" ht="16.5" customHeight="1" thickBot="1">
      <c r="B7" s="64" t="s">
        <v>83</v>
      </c>
      <c r="C7" s="20"/>
      <c r="D7" s="20"/>
      <c r="E7" s="20"/>
      <c r="F7" s="20"/>
      <c r="G7" s="20"/>
      <c r="H7" s="20"/>
      <c r="I7" s="20"/>
      <c r="J7" s="20"/>
      <c r="K7" s="20"/>
      <c r="L7" s="21"/>
      <c r="M7" s="22"/>
      <c r="N7" s="23"/>
      <c r="O7" s="24"/>
      <c r="P7" s="25"/>
      <c r="Q7" s="25"/>
      <c r="R7" s="25"/>
      <c r="S7" s="9"/>
      <c r="T7" s="9"/>
      <c r="U7" s="9"/>
      <c r="V7" s="9"/>
      <c r="W7" s="9"/>
      <c r="X7" s="9"/>
      <c r="Y7" s="9"/>
      <c r="Z7" s="9"/>
      <c r="AA7" s="9"/>
      <c r="AB7" s="9"/>
      <c r="AC7" s="9"/>
      <c r="AD7" s="9"/>
      <c r="AE7" s="9"/>
      <c r="AF7" s="9"/>
      <c r="AG7" s="9"/>
      <c r="AH7" s="9"/>
      <c r="AI7" s="9"/>
      <c r="AJ7" s="9"/>
      <c r="AK7" s="9"/>
      <c r="AL7" s="9"/>
      <c r="AM7" s="9"/>
      <c r="AN7" s="9"/>
      <c r="AO7" s="9"/>
      <c r="AP7" s="9"/>
      <c r="AQ7" s="9"/>
      <c r="AR7" s="9"/>
    </row>
    <row r="8" spans="2:44" ht="16.5" customHeight="1">
      <c r="B8" s="230" t="s">
        <v>84</v>
      </c>
      <c r="C8" s="943">
        <v>492</v>
      </c>
      <c r="D8" s="943">
        <v>451</v>
      </c>
      <c r="E8" s="943">
        <v>481</v>
      </c>
      <c r="F8" s="943">
        <v>485</v>
      </c>
      <c r="G8" s="943">
        <v>387</v>
      </c>
      <c r="H8" s="943">
        <v>205</v>
      </c>
      <c r="I8" s="943">
        <v>221</v>
      </c>
      <c r="J8" s="943">
        <v>273</v>
      </c>
      <c r="K8" s="943">
        <v>427</v>
      </c>
      <c r="L8" s="943">
        <v>421</v>
      </c>
      <c r="M8" s="944">
        <v>0.8</v>
      </c>
      <c r="N8" s="945">
        <v>0.8</v>
      </c>
      <c r="O8" s="945">
        <v>0.8</v>
      </c>
      <c r="P8" s="946"/>
      <c r="Q8" s="946"/>
      <c r="R8" s="946"/>
    </row>
    <row r="9" spans="2:44" ht="16.5" customHeight="1">
      <c r="B9" s="947" t="s">
        <v>85</v>
      </c>
      <c r="C9" s="948">
        <v>242</v>
      </c>
      <c r="D9" s="948">
        <v>359</v>
      </c>
      <c r="E9" s="948">
        <v>209</v>
      </c>
      <c r="F9" s="948">
        <v>332</v>
      </c>
      <c r="G9" s="948">
        <v>180</v>
      </c>
      <c r="H9" s="948">
        <v>20</v>
      </c>
      <c r="I9" s="948">
        <v>265</v>
      </c>
      <c r="J9" s="948">
        <v>380</v>
      </c>
      <c r="K9" s="948">
        <v>237</v>
      </c>
      <c r="L9" s="948">
        <v>286</v>
      </c>
      <c r="M9" s="949">
        <v>0.9</v>
      </c>
      <c r="N9" s="950">
        <v>0.8</v>
      </c>
      <c r="O9" s="950">
        <v>0.6</v>
      </c>
      <c r="P9" s="951"/>
      <c r="Q9" s="951"/>
      <c r="R9" s="951"/>
    </row>
    <row r="10" spans="2:44" ht="16.5" customHeight="1" thickBot="1">
      <c r="B10" s="233" t="s">
        <v>86</v>
      </c>
      <c r="C10" s="952"/>
      <c r="D10" s="952"/>
      <c r="E10" s="952"/>
      <c r="F10" s="952"/>
      <c r="G10" s="952"/>
      <c r="H10" s="952"/>
      <c r="I10" s="952"/>
      <c r="J10" s="952"/>
      <c r="K10" s="952"/>
      <c r="L10" s="952"/>
      <c r="M10" s="953" t="s">
        <v>87</v>
      </c>
      <c r="N10" s="954">
        <v>0.1</v>
      </c>
      <c r="O10" s="954">
        <v>0.1</v>
      </c>
      <c r="P10" s="955"/>
      <c r="Q10" s="955"/>
      <c r="R10" s="955"/>
      <c r="S10" s="9"/>
      <c r="T10" s="9"/>
      <c r="U10" s="9"/>
      <c r="V10" s="9"/>
      <c r="W10" s="9"/>
      <c r="X10" s="9"/>
      <c r="Y10" s="9"/>
      <c r="Z10" s="9"/>
      <c r="AA10" s="9"/>
      <c r="AB10" s="9"/>
      <c r="AC10" s="9"/>
      <c r="AD10" s="9"/>
      <c r="AE10" s="9"/>
      <c r="AF10" s="9"/>
      <c r="AG10" s="9"/>
      <c r="AH10" s="9"/>
      <c r="AI10" s="9"/>
      <c r="AJ10" s="9"/>
      <c r="AK10" s="9"/>
      <c r="AL10" s="9"/>
      <c r="AM10" s="9"/>
      <c r="AN10" s="9"/>
      <c r="AO10" s="9"/>
      <c r="AP10" s="9"/>
      <c r="AQ10" s="9"/>
      <c r="AR10" s="9"/>
    </row>
    <row r="11" spans="2:44" ht="16.5" customHeight="1">
      <c r="B11" s="26"/>
      <c r="L11" s="14"/>
      <c r="M11" s="14"/>
      <c r="N11" s="14"/>
      <c r="O11" s="14"/>
      <c r="P11" s="27"/>
      <c r="Q11" s="27"/>
      <c r="R11" s="27"/>
    </row>
    <row r="12" spans="2:44" ht="16.5" customHeight="1" thickBot="1">
      <c r="B12" s="64" t="s">
        <v>83</v>
      </c>
      <c r="C12" s="28"/>
      <c r="L12" s="14"/>
      <c r="M12" s="14"/>
      <c r="N12" s="14"/>
      <c r="O12" s="14"/>
      <c r="P12" s="27"/>
      <c r="Q12" s="29"/>
      <c r="R12" s="29"/>
    </row>
    <row r="13" spans="2:44" ht="16.5" customHeight="1">
      <c r="B13" s="230" t="s">
        <v>88</v>
      </c>
      <c r="C13" s="231"/>
      <c r="D13" s="231"/>
      <c r="E13" s="231"/>
      <c r="F13" s="231"/>
      <c r="G13" s="231"/>
      <c r="H13" s="231"/>
      <c r="I13" s="231"/>
      <c r="J13" s="231"/>
      <c r="K13" s="231"/>
      <c r="L13" s="231"/>
      <c r="M13" s="231"/>
      <c r="N13" s="231"/>
      <c r="O13" s="231"/>
      <c r="P13" s="232">
        <v>833</v>
      </c>
      <c r="Q13" s="232">
        <v>866</v>
      </c>
      <c r="R13" s="232">
        <v>914</v>
      </c>
    </row>
    <row r="14" spans="2:44" ht="16.5" customHeight="1" thickBot="1">
      <c r="B14" s="233" t="s">
        <v>89</v>
      </c>
      <c r="C14" s="234"/>
      <c r="D14" s="234"/>
      <c r="E14" s="234"/>
      <c r="F14" s="234"/>
      <c r="G14" s="234"/>
      <c r="H14" s="234"/>
      <c r="I14" s="234"/>
      <c r="J14" s="234"/>
      <c r="K14" s="234"/>
      <c r="L14" s="234"/>
      <c r="M14" s="234"/>
      <c r="N14" s="234"/>
      <c r="O14" s="234"/>
      <c r="P14" s="235">
        <v>313</v>
      </c>
      <c r="Q14" s="235">
        <v>537</v>
      </c>
      <c r="R14" s="235">
        <v>560</v>
      </c>
    </row>
    <row r="15" spans="2:44" ht="16.5" customHeight="1" thickBot="1">
      <c r="B15" s="366" t="s">
        <v>90</v>
      </c>
      <c r="C15" s="47"/>
      <c r="D15" s="47"/>
      <c r="E15" s="47"/>
      <c r="F15" s="47"/>
      <c r="G15" s="47"/>
      <c r="H15" s="47"/>
      <c r="I15" s="47"/>
      <c r="J15" s="47"/>
      <c r="K15" s="47"/>
      <c r="L15" s="47"/>
      <c r="M15" s="47"/>
      <c r="N15" s="47"/>
      <c r="O15" s="47"/>
      <c r="P15" s="48">
        <v>1146</v>
      </c>
      <c r="Q15" s="48">
        <v>1403</v>
      </c>
      <c r="R15" s="48">
        <v>1474</v>
      </c>
      <c r="S15" s="9"/>
      <c r="T15" s="9"/>
      <c r="U15" s="9"/>
      <c r="V15" s="9"/>
      <c r="W15" s="9"/>
      <c r="X15" s="9"/>
      <c r="Y15" s="9"/>
      <c r="Z15" s="9"/>
      <c r="AA15" s="9"/>
      <c r="AB15" s="9"/>
      <c r="AC15" s="9"/>
      <c r="AD15" s="9"/>
      <c r="AE15" s="9"/>
      <c r="AF15" s="9"/>
      <c r="AG15" s="9"/>
      <c r="AH15" s="9"/>
      <c r="AI15" s="9"/>
      <c r="AJ15" s="9"/>
      <c r="AK15" s="9"/>
      <c r="AL15" s="9"/>
      <c r="AM15" s="9"/>
      <c r="AN15" s="9"/>
      <c r="AO15" s="9"/>
      <c r="AP15" s="9"/>
      <c r="AQ15" s="9"/>
      <c r="AR15" s="9"/>
    </row>
    <row r="16" spans="2:44" ht="16.5" customHeight="1">
      <c r="B16" s="15" t="s">
        <v>91</v>
      </c>
      <c r="C16" s="30"/>
      <c r="D16" s="30"/>
      <c r="E16" s="30"/>
      <c r="F16" s="30"/>
      <c r="G16" s="30"/>
      <c r="H16" s="30"/>
      <c r="I16" s="30"/>
      <c r="J16" s="30"/>
      <c r="K16" s="30"/>
      <c r="L16" s="30"/>
      <c r="M16" s="30"/>
      <c r="N16" s="30"/>
      <c r="O16" s="30"/>
      <c r="P16" s="31">
        <v>878</v>
      </c>
      <c r="Q16" s="31">
        <v>376</v>
      </c>
      <c r="R16" s="31">
        <v>237</v>
      </c>
    </row>
    <row r="17" spans="2:18" ht="16.5" customHeight="1">
      <c r="B17" s="366" t="s">
        <v>92</v>
      </c>
      <c r="C17" s="47"/>
      <c r="D17" s="47"/>
      <c r="E17" s="47"/>
      <c r="F17" s="47"/>
      <c r="G17" s="47"/>
      <c r="H17" s="47"/>
      <c r="I17" s="47"/>
      <c r="J17" s="47"/>
      <c r="K17" s="47"/>
      <c r="L17" s="47"/>
      <c r="M17" s="47"/>
      <c r="N17" s="47"/>
      <c r="O17" s="47"/>
      <c r="P17" s="48">
        <v>2024</v>
      </c>
      <c r="Q17" s="48">
        <v>1779</v>
      </c>
      <c r="R17" s="48">
        <v>1711</v>
      </c>
    </row>
    <row r="18" spans="2:18" ht="16.5" customHeight="1">
      <c r="B18" s="32"/>
      <c r="L18" s="14"/>
      <c r="M18" s="14"/>
      <c r="N18" s="14"/>
      <c r="O18" s="14"/>
      <c r="P18" s="27"/>
      <c r="Q18" s="29"/>
      <c r="R18" s="29"/>
    </row>
    <row r="19" spans="2:18" ht="15" customHeight="1">
      <c r="B19" s="49" t="s">
        <v>93</v>
      </c>
      <c r="C19" s="28"/>
      <c r="L19" s="14"/>
      <c r="M19" s="14"/>
      <c r="N19" s="14"/>
      <c r="O19" s="14"/>
      <c r="P19" s="44" t="s">
        <v>80</v>
      </c>
      <c r="Q19" s="27"/>
      <c r="R19" s="27"/>
    </row>
    <row r="20" spans="2:18" ht="28.5">
      <c r="B20" s="365" t="s">
        <v>94</v>
      </c>
      <c r="C20" s="33" t="s">
        <v>95</v>
      </c>
      <c r="D20" s="33" t="s">
        <v>96</v>
      </c>
      <c r="E20" s="33" t="s">
        <v>97</v>
      </c>
      <c r="F20" s="33" t="s">
        <v>98</v>
      </c>
      <c r="G20" s="33" t="s">
        <v>99</v>
      </c>
      <c r="H20" s="33" t="s">
        <v>100</v>
      </c>
      <c r="I20" s="33" t="s">
        <v>101</v>
      </c>
      <c r="J20" s="33" t="s">
        <v>102</v>
      </c>
      <c r="K20" s="33" t="s">
        <v>102</v>
      </c>
      <c r="L20" s="33" t="s">
        <v>97</v>
      </c>
      <c r="M20" s="24" t="s">
        <v>103</v>
      </c>
      <c r="N20" s="24" t="s">
        <v>103</v>
      </c>
      <c r="O20" s="24" t="s">
        <v>104</v>
      </c>
      <c r="P20" s="24" t="s">
        <v>105</v>
      </c>
      <c r="Q20" s="25" t="s">
        <v>106</v>
      </c>
      <c r="R20" s="86" t="s">
        <v>102</v>
      </c>
    </row>
    <row r="21" spans="2:18" ht="14.25">
      <c r="B21" s="365" t="s">
        <v>107</v>
      </c>
      <c r="C21" s="33" t="s">
        <v>102</v>
      </c>
      <c r="D21" s="33" t="s">
        <v>102</v>
      </c>
      <c r="E21" s="33" t="s">
        <v>102</v>
      </c>
      <c r="F21" s="33" t="s">
        <v>102</v>
      </c>
      <c r="G21" s="33" t="s">
        <v>102</v>
      </c>
      <c r="H21" s="33" t="s">
        <v>102</v>
      </c>
      <c r="I21" s="33" t="s">
        <v>102</v>
      </c>
      <c r="J21" s="1058" t="s">
        <v>108</v>
      </c>
      <c r="K21" s="1059"/>
      <c r="L21" s="33" t="s">
        <v>102</v>
      </c>
      <c r="M21" s="33" t="s">
        <v>102</v>
      </c>
      <c r="N21" s="33" t="s">
        <v>102</v>
      </c>
      <c r="O21" s="33" t="s">
        <v>102</v>
      </c>
      <c r="P21" s="86" t="s">
        <v>102</v>
      </c>
      <c r="Q21" s="86" t="s">
        <v>102</v>
      </c>
      <c r="R21" s="86" t="s">
        <v>102</v>
      </c>
    </row>
    <row r="22" spans="2:18">
      <c r="C22" s="11"/>
    </row>
    <row r="23" spans="2:18" ht="17.25" customHeight="1">
      <c r="B23" s="49" t="s">
        <v>109</v>
      </c>
      <c r="C23" s="32"/>
    </row>
    <row r="24" spans="2:18" ht="16.5" customHeight="1">
      <c r="B24" s="365" t="s">
        <v>110</v>
      </c>
      <c r="C24" s="33">
        <v>2.7</v>
      </c>
      <c r="D24" s="34"/>
    </row>
    <row r="25" spans="2:18" ht="16.5" customHeight="1">
      <c r="B25" s="365" t="s">
        <v>111</v>
      </c>
      <c r="C25" s="33">
        <v>3.2</v>
      </c>
      <c r="D25" s="35" t="s">
        <v>112</v>
      </c>
    </row>
    <row r="26" spans="2:18" ht="16.5" customHeight="1">
      <c r="B26" s="365" t="s">
        <v>113</v>
      </c>
      <c r="C26" s="33">
        <v>3.3</v>
      </c>
      <c r="D26" s="35" t="s">
        <v>112</v>
      </c>
    </row>
    <row r="27" spans="2:18" ht="16.5" customHeight="1">
      <c r="B27" s="365" t="s">
        <v>114</v>
      </c>
      <c r="C27" s="33">
        <v>3.5</v>
      </c>
      <c r="D27" s="35" t="s">
        <v>112</v>
      </c>
    </row>
    <row r="28" spans="2:18" ht="16.5" customHeight="1">
      <c r="B28" s="365" t="s">
        <v>115</v>
      </c>
      <c r="C28" s="33">
        <v>2.8</v>
      </c>
      <c r="D28" s="35" t="s">
        <v>112</v>
      </c>
    </row>
    <row r="29" spans="2:18" ht="16.5" customHeight="1">
      <c r="B29" s="365" t="s">
        <v>116</v>
      </c>
      <c r="C29" s="36">
        <v>2</v>
      </c>
      <c r="D29" s="35"/>
    </row>
    <row r="30" spans="2:18" ht="16.5" customHeight="1">
      <c r="B30" s="365" t="s">
        <v>117</v>
      </c>
      <c r="C30" s="33">
        <v>2.8</v>
      </c>
      <c r="D30" s="35" t="s">
        <v>118</v>
      </c>
    </row>
    <row r="31" spans="2:18" ht="16.5" customHeight="1">
      <c r="B31" s="365" t="s">
        <v>119</v>
      </c>
      <c r="C31" s="33">
        <v>2.5</v>
      </c>
      <c r="D31" s="35"/>
    </row>
    <row r="32" spans="2:18" ht="16.5" customHeight="1">
      <c r="B32" s="365" t="s">
        <v>120</v>
      </c>
      <c r="C32" s="33">
        <v>3.8</v>
      </c>
      <c r="D32" s="35" t="s">
        <v>121</v>
      </c>
    </row>
    <row r="33" spans="2:4" ht="16.5" customHeight="1">
      <c r="B33" s="365" t="s">
        <v>122</v>
      </c>
      <c r="C33" s="33">
        <v>3.2</v>
      </c>
      <c r="D33" s="35"/>
    </row>
    <row r="34" spans="2:4" ht="16.5" customHeight="1">
      <c r="B34" s="365" t="s">
        <v>123</v>
      </c>
      <c r="C34" s="33">
        <v>5.9</v>
      </c>
      <c r="D34" s="35" t="s">
        <v>124</v>
      </c>
    </row>
    <row r="35" spans="2:4" ht="16.5" customHeight="1">
      <c r="B35" s="367" t="s">
        <v>125</v>
      </c>
      <c r="C35" s="24">
        <v>6.8</v>
      </c>
      <c r="D35" s="35"/>
    </row>
    <row r="36" spans="2:4" ht="16.5" customHeight="1">
      <c r="B36" s="365" t="s">
        <v>126</v>
      </c>
      <c r="C36" s="24">
        <v>4.4000000000000004</v>
      </c>
      <c r="D36" s="35"/>
    </row>
    <row r="37" spans="2:4" ht="16.5" customHeight="1">
      <c r="B37" s="365" t="s">
        <v>127</v>
      </c>
      <c r="C37" s="37">
        <v>4</v>
      </c>
      <c r="D37" s="35"/>
    </row>
    <row r="38" spans="2:4" ht="16.5" customHeight="1">
      <c r="B38" s="365" t="s">
        <v>128</v>
      </c>
      <c r="C38" s="37">
        <v>4.0999999999999996</v>
      </c>
      <c r="D38" s="35"/>
    </row>
    <row r="39" spans="2:4" ht="16.5" customHeight="1">
      <c r="B39" s="367" t="s">
        <v>129</v>
      </c>
      <c r="C39" s="38">
        <v>4.5</v>
      </c>
      <c r="D39" s="35" t="s">
        <v>80</v>
      </c>
    </row>
    <row r="40" spans="2:4" ht="16.5" customHeight="1">
      <c r="B40" s="365" t="s">
        <v>130</v>
      </c>
      <c r="C40" s="37">
        <v>4.4000000000000004</v>
      </c>
      <c r="D40" s="50"/>
    </row>
    <row r="41" spans="2:4" ht="16.5" customHeight="1">
      <c r="B41" s="367" t="s">
        <v>131</v>
      </c>
      <c r="C41" s="38">
        <v>1.4</v>
      </c>
      <c r="D41" s="35" t="s">
        <v>132</v>
      </c>
    </row>
    <row r="42" spans="2:4" ht="16.5" customHeight="1">
      <c r="B42" s="367" t="s">
        <v>133</v>
      </c>
      <c r="C42" s="38">
        <v>5.0999999999999996</v>
      </c>
      <c r="D42" s="35" t="s">
        <v>134</v>
      </c>
    </row>
    <row r="43" spans="2:4" ht="14.25" customHeight="1">
      <c r="B43" s="39"/>
    </row>
    <row r="44" spans="2:4" ht="14.25" customHeight="1">
      <c r="B44" s="1060" t="s">
        <v>135</v>
      </c>
      <c r="C44" s="1060"/>
      <c r="D44" s="1060"/>
    </row>
    <row r="45" spans="2:4" ht="14.25" customHeight="1">
      <c r="B45" s="40" t="s">
        <v>136</v>
      </c>
      <c r="C45" s="41"/>
      <c r="D45" s="41"/>
    </row>
    <row r="46" spans="2:4" ht="14.25" customHeight="1">
      <c r="B46" s="40" t="s">
        <v>137</v>
      </c>
      <c r="C46" s="41"/>
      <c r="D46" s="41"/>
    </row>
    <row r="47" spans="2:4" ht="14.25" customHeight="1">
      <c r="B47" s="40" t="s">
        <v>138</v>
      </c>
      <c r="C47" s="41"/>
      <c r="D47" s="41"/>
    </row>
    <row r="48" spans="2:4" ht="14.25" customHeight="1">
      <c r="B48" s="40" t="s">
        <v>139</v>
      </c>
      <c r="C48" s="41"/>
      <c r="D48" s="41"/>
    </row>
    <row r="49" spans="2:2" ht="14.25" customHeight="1">
      <c r="B49" s="40" t="s">
        <v>140</v>
      </c>
    </row>
    <row r="50" spans="2:2" ht="14.25" customHeight="1">
      <c r="B50" s="41" t="s">
        <v>141</v>
      </c>
    </row>
    <row r="51" spans="2:2" ht="14.25" customHeight="1">
      <c r="B51" s="40" t="s">
        <v>142</v>
      </c>
    </row>
    <row r="52" spans="2:2">
      <c r="B52" s="40" t="s">
        <v>143</v>
      </c>
    </row>
  </sheetData>
  <mergeCells count="2">
    <mergeCell ref="J21:K21"/>
    <mergeCell ref="B44:D44"/>
  </mergeCells>
  <pageMargins left="0.7" right="0.7" top="0.75" bottom="0.75" header="0.3" footer="0.3"/>
  <pageSetup paperSize="9" orientation="portrait" r:id="rId1"/>
  <headerFooter>
    <oddFooter>&amp;C_x000D_&amp;1#&amp;"Calibri"&amp;10&amp;K000000 Confidential: Ensure justifiable business need before sharing</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sheetPr>
  <dimension ref="B2:J18"/>
  <sheetViews>
    <sheetView showGridLines="0" zoomScaleNormal="100" workbookViewId="0"/>
  </sheetViews>
  <sheetFormatPr defaultColWidth="9.28515625" defaultRowHeight="13.5" customHeight="1"/>
  <cols>
    <col min="1" max="1" width="3.42578125" style="5" customWidth="1"/>
    <col min="2" max="2" width="24.28515625" style="5" customWidth="1"/>
    <col min="3" max="3" width="44.140625" style="5" customWidth="1"/>
    <col min="4" max="4" width="24.28515625" style="5" customWidth="1"/>
    <col min="5" max="8" width="18.7109375" style="5" customWidth="1"/>
    <col min="9" max="9" width="9.28515625" style="5"/>
    <col min="10" max="10" width="21" style="5" customWidth="1"/>
    <col min="11" max="16384" width="9.28515625" style="5"/>
  </cols>
  <sheetData>
    <row r="2" spans="2:10" s="2" customFormat="1" ht="15.75">
      <c r="B2" s="61" t="s">
        <v>866</v>
      </c>
    </row>
    <row r="3" spans="2:10" s="2" customFormat="1" ht="28.5">
      <c r="B3" s="838"/>
      <c r="C3" s="839" t="s">
        <v>867</v>
      </c>
      <c r="D3" s="840" t="s">
        <v>868</v>
      </c>
      <c r="E3" s="840" t="s">
        <v>869</v>
      </c>
      <c r="F3" s="840" t="s">
        <v>870</v>
      </c>
      <c r="G3" s="840" t="s">
        <v>871</v>
      </c>
      <c r="H3" s="842" t="s">
        <v>872</v>
      </c>
      <c r="I3" s="842" t="s">
        <v>873</v>
      </c>
      <c r="J3" s="842" t="s">
        <v>874</v>
      </c>
    </row>
    <row r="4" spans="2:10" ht="36" customHeight="1">
      <c r="B4" s="841" t="s">
        <v>875</v>
      </c>
      <c r="C4" s="814" t="s">
        <v>876</v>
      </c>
      <c r="D4" s="815" t="s">
        <v>877</v>
      </c>
      <c r="E4" s="815"/>
      <c r="F4" s="816"/>
      <c r="G4" s="816" t="s">
        <v>878</v>
      </c>
      <c r="H4" s="817" t="s">
        <v>87</v>
      </c>
      <c r="I4" s="818" t="s">
        <v>87</v>
      </c>
      <c r="J4" s="819" t="s">
        <v>87</v>
      </c>
    </row>
    <row r="5" spans="2:10" ht="43.5" customHeight="1">
      <c r="B5" s="1139" t="s">
        <v>879</v>
      </c>
      <c r="C5" s="820" t="s">
        <v>880</v>
      </c>
      <c r="D5" s="815" t="s">
        <v>877</v>
      </c>
      <c r="E5" s="822">
        <v>43629</v>
      </c>
      <c r="F5" s="823" t="s">
        <v>881</v>
      </c>
      <c r="G5" s="823" t="s">
        <v>882</v>
      </c>
      <c r="H5" s="824">
        <v>250</v>
      </c>
      <c r="I5" s="825">
        <v>4.0160000000000001E-2</v>
      </c>
      <c r="J5" s="826" t="s">
        <v>883</v>
      </c>
    </row>
    <row r="6" spans="2:10" ht="43.5" customHeight="1">
      <c r="B6" s="1140"/>
      <c r="C6" s="827" t="s">
        <v>884</v>
      </c>
      <c r="D6" s="815" t="s">
        <v>877</v>
      </c>
      <c r="E6" s="828">
        <v>43986</v>
      </c>
      <c r="F6" s="821" t="s">
        <v>885</v>
      </c>
      <c r="G6" s="829" t="s">
        <v>886</v>
      </c>
      <c r="H6" s="830">
        <v>350</v>
      </c>
      <c r="I6" s="831">
        <v>4.7500000000000001E-2</v>
      </c>
      <c r="J6" s="832" t="s">
        <v>887</v>
      </c>
    </row>
    <row r="7" spans="2:10" ht="43.5" customHeight="1">
      <c r="B7" s="1140"/>
      <c r="C7" s="820" t="s">
        <v>888</v>
      </c>
      <c r="D7" s="815" t="s">
        <v>877</v>
      </c>
      <c r="E7" s="822">
        <v>42922</v>
      </c>
      <c r="F7" s="823" t="s">
        <v>881</v>
      </c>
      <c r="G7" s="823" t="s">
        <v>889</v>
      </c>
      <c r="H7" s="830">
        <v>500</v>
      </c>
      <c r="I7" s="825">
        <v>5.3749999999999999E-2</v>
      </c>
      <c r="J7" s="826" t="s">
        <v>890</v>
      </c>
    </row>
    <row r="8" spans="2:10" ht="43.5" customHeight="1">
      <c r="B8" s="1140"/>
      <c r="C8" s="820" t="s">
        <v>891</v>
      </c>
      <c r="D8" s="815" t="s">
        <v>877</v>
      </c>
      <c r="E8" s="822">
        <v>43216</v>
      </c>
      <c r="F8" s="1030" t="s">
        <v>925</v>
      </c>
      <c r="G8" s="835" t="s">
        <v>892</v>
      </c>
      <c r="H8" s="830" t="s">
        <v>893</v>
      </c>
      <c r="I8" s="825">
        <v>5.7500000000000002E-2</v>
      </c>
      <c r="J8" s="826" t="s">
        <v>894</v>
      </c>
    </row>
    <row r="9" spans="2:10" ht="43.5" customHeight="1">
      <c r="B9" s="1140"/>
      <c r="C9" s="820" t="s">
        <v>895</v>
      </c>
      <c r="D9" s="815" t="s">
        <v>877</v>
      </c>
      <c r="E9" s="822">
        <v>43367</v>
      </c>
      <c r="F9" s="823" t="s">
        <v>881</v>
      </c>
      <c r="G9" s="823" t="s">
        <v>896</v>
      </c>
      <c r="H9" s="833">
        <v>500</v>
      </c>
      <c r="I9" s="825">
        <v>4.3749999999999997E-2</v>
      </c>
      <c r="J9" s="826" t="s">
        <v>897</v>
      </c>
    </row>
    <row r="10" spans="2:10" ht="43.5" customHeight="1">
      <c r="B10" s="1140"/>
      <c r="C10" s="820" t="s">
        <v>898</v>
      </c>
      <c r="D10" s="815" t="s">
        <v>877</v>
      </c>
      <c r="E10" s="822">
        <v>43629</v>
      </c>
      <c r="F10" s="823" t="s">
        <v>881</v>
      </c>
      <c r="G10" s="823" t="s">
        <v>899</v>
      </c>
      <c r="H10" s="824">
        <v>500</v>
      </c>
      <c r="I10" s="825">
        <v>5.867E-2</v>
      </c>
      <c r="J10" s="826" t="s">
        <v>883</v>
      </c>
    </row>
    <row r="11" spans="2:10" ht="43.5" customHeight="1">
      <c r="B11" s="1140"/>
      <c r="C11" s="827" t="s">
        <v>900</v>
      </c>
      <c r="D11" s="815" t="s">
        <v>877</v>
      </c>
      <c r="E11" s="828">
        <v>43949</v>
      </c>
      <c r="F11" s="821" t="s">
        <v>901</v>
      </c>
      <c r="G11" s="823" t="s">
        <v>902</v>
      </c>
      <c r="H11" s="834">
        <v>500</v>
      </c>
      <c r="I11" s="831">
        <v>5.6250000000000001E-2</v>
      </c>
      <c r="J11" s="832" t="s">
        <v>903</v>
      </c>
    </row>
    <row r="12" spans="2:10" ht="43.5" customHeight="1">
      <c r="B12" s="1140"/>
      <c r="C12" s="827" t="s">
        <v>904</v>
      </c>
      <c r="D12" s="815" t="s">
        <v>877</v>
      </c>
      <c r="E12" s="828">
        <v>45266</v>
      </c>
      <c r="F12" s="821" t="s">
        <v>905</v>
      </c>
      <c r="G12" s="835" t="s">
        <v>906</v>
      </c>
      <c r="H12" s="836">
        <v>350</v>
      </c>
      <c r="I12" s="837">
        <v>7.7499999999999999E-2</v>
      </c>
      <c r="J12" s="826" t="s">
        <v>907</v>
      </c>
    </row>
    <row r="13" spans="2:10" ht="25.5">
      <c r="B13" s="1000"/>
      <c r="C13" s="827" t="s">
        <v>908</v>
      </c>
      <c r="D13" s="815" t="s">
        <v>877</v>
      </c>
      <c r="E13" s="828">
        <v>45455</v>
      </c>
      <c r="F13" s="821" t="s">
        <v>909</v>
      </c>
      <c r="G13" s="835" t="s">
        <v>892</v>
      </c>
      <c r="H13" s="836" t="s">
        <v>910</v>
      </c>
      <c r="I13" s="837">
        <v>8.5000000000000006E-2</v>
      </c>
      <c r="J13" s="826" t="s">
        <v>911</v>
      </c>
    </row>
    <row r="14" spans="2:10" ht="12.75">
      <c r="B14" s="462" t="s">
        <v>135</v>
      </c>
      <c r="C14" s="40"/>
      <c r="D14" s="40"/>
      <c r="E14" s="40"/>
      <c r="F14" s="40"/>
      <c r="G14" s="40"/>
      <c r="H14" s="40"/>
      <c r="I14" s="40"/>
      <c r="J14" s="40"/>
    </row>
    <row r="15" spans="2:10" ht="12.75">
      <c r="B15" s="40" t="s">
        <v>912</v>
      </c>
      <c r="C15" s="40"/>
      <c r="D15" s="40"/>
      <c r="E15" s="40"/>
      <c r="F15" s="40"/>
      <c r="G15" s="40"/>
      <c r="H15" s="40"/>
      <c r="I15" s="40"/>
      <c r="J15" s="40"/>
    </row>
    <row r="16" spans="2:10" ht="12.75">
      <c r="B16" s="40" t="s">
        <v>913</v>
      </c>
      <c r="C16" s="40"/>
      <c r="D16" s="40"/>
      <c r="E16" s="40"/>
      <c r="F16" s="40"/>
      <c r="G16" s="40"/>
      <c r="H16" s="40"/>
      <c r="I16" s="40"/>
      <c r="J16" s="40"/>
    </row>
    <row r="17" spans="2:10" ht="12.75">
      <c r="B17" s="40" t="s">
        <v>914</v>
      </c>
      <c r="C17" s="40"/>
      <c r="D17" s="40"/>
      <c r="E17" s="40"/>
      <c r="F17" s="40"/>
      <c r="G17" s="40"/>
      <c r="H17" s="40"/>
      <c r="I17" s="40"/>
      <c r="J17" s="40"/>
    </row>
    <row r="18" spans="2:10" ht="12.75">
      <c r="B18" s="40" t="s">
        <v>915</v>
      </c>
    </row>
  </sheetData>
  <mergeCells count="1">
    <mergeCell ref="B5:B12"/>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D54EF-BB54-4CAF-831A-FE8C6B79A339}">
  <sheetPr>
    <tabColor theme="4"/>
  </sheetPr>
  <dimension ref="B2:H46"/>
  <sheetViews>
    <sheetView showGridLines="0" workbookViewId="0">
      <selection activeCell="I11" sqref="I11"/>
    </sheetView>
  </sheetViews>
  <sheetFormatPr defaultColWidth="9" defaultRowHeight="12.75"/>
  <cols>
    <col min="1" max="1" width="3.85546875" style="5" customWidth="1"/>
    <col min="2" max="2" width="47.28515625" style="5" customWidth="1"/>
    <col min="3" max="3" width="3.5703125" style="5" customWidth="1"/>
    <col min="4" max="6" width="16.28515625" style="5" customWidth="1"/>
    <col min="7" max="7" width="2.28515625" style="5" customWidth="1"/>
    <col min="8" max="8" width="13.85546875" style="5" customWidth="1"/>
    <col min="9" max="16384" width="9" style="5"/>
  </cols>
  <sheetData>
    <row r="2" spans="2:8" ht="15.75">
      <c r="B2" s="42" t="s">
        <v>144</v>
      </c>
    </row>
    <row r="3" spans="2:8" ht="13.5" thickBot="1">
      <c r="D3" s="45"/>
    </row>
    <row r="4" spans="2:8" ht="36" customHeight="1" thickTop="1" thickBot="1">
      <c r="B4" s="103" t="s">
        <v>145</v>
      </c>
      <c r="C4" s="62"/>
      <c r="D4" s="131" t="s">
        <v>146</v>
      </c>
      <c r="E4" s="98">
        <v>2024</v>
      </c>
      <c r="F4" s="98">
        <v>2025</v>
      </c>
    </row>
    <row r="5" spans="2:8" ht="15.75" thickTop="1" thickBot="1">
      <c r="B5" s="105" t="s">
        <v>147</v>
      </c>
      <c r="C5" s="106"/>
      <c r="D5" s="107"/>
      <c r="E5" s="107"/>
      <c r="F5" s="107"/>
    </row>
    <row r="6" spans="2:8" ht="14.25">
      <c r="B6" s="100" t="s">
        <v>64</v>
      </c>
      <c r="C6" s="4"/>
      <c r="D6" s="969">
        <v>295</v>
      </c>
      <c r="E6" s="969">
        <v>350</v>
      </c>
      <c r="F6" s="969">
        <v>396</v>
      </c>
    </row>
    <row r="7" spans="2:8" ht="14.25">
      <c r="B7" s="100" t="s">
        <v>66</v>
      </c>
      <c r="D7" s="969">
        <v>645</v>
      </c>
      <c r="E7" s="969">
        <v>850</v>
      </c>
      <c r="F7" s="969">
        <v>879</v>
      </c>
    </row>
    <row r="8" spans="2:8" ht="14.25">
      <c r="B8" s="100" t="s">
        <v>68</v>
      </c>
      <c r="D8" s="969">
        <v>131</v>
      </c>
      <c r="E8" s="969">
        <v>129</v>
      </c>
      <c r="F8" s="969">
        <v>123</v>
      </c>
    </row>
    <row r="9" spans="2:8" ht="15" thickBot="1">
      <c r="B9" s="100" t="s">
        <v>63</v>
      </c>
      <c r="D9" s="969">
        <v>75</v>
      </c>
      <c r="E9" s="969">
        <v>74</v>
      </c>
      <c r="F9" s="969">
        <v>76</v>
      </c>
    </row>
    <row r="10" spans="2:8" ht="15.75" thickTop="1" thickBot="1">
      <c r="B10" s="67" t="s">
        <v>148</v>
      </c>
      <c r="D10" s="970">
        <v>1146</v>
      </c>
      <c r="E10" s="970">
        <v>1403</v>
      </c>
      <c r="F10" s="970">
        <v>1474</v>
      </c>
    </row>
    <row r="11" spans="2:8" ht="13.5" thickTop="1"/>
    <row r="12" spans="2:8">
      <c r="B12" s="128" t="s">
        <v>135</v>
      </c>
      <c r="C12" s="128"/>
    </row>
    <row r="13" spans="2:8">
      <c r="B13" s="40" t="s">
        <v>149</v>
      </c>
      <c r="C13" s="41"/>
    </row>
    <row r="15" spans="2:8" ht="20.65" customHeight="1" thickBot="1">
      <c r="D15" s="1064">
        <v>2025</v>
      </c>
      <c r="E15" s="1065"/>
      <c r="F15" s="1065"/>
      <c r="G15" s="1065"/>
      <c r="H15" s="1065"/>
    </row>
    <row r="16" spans="2:8" ht="44.25" thickTop="1" thickBot="1">
      <c r="B16" s="103" t="s">
        <v>150</v>
      </c>
      <c r="D16" s="130" t="s">
        <v>88</v>
      </c>
      <c r="E16" s="130" t="s">
        <v>89</v>
      </c>
      <c r="F16" s="130" t="s">
        <v>151</v>
      </c>
      <c r="H16" s="130" t="s">
        <v>941</v>
      </c>
    </row>
    <row r="17" spans="2:8" ht="15.75" thickTop="1" thickBot="1">
      <c r="B17" s="105" t="s">
        <v>147</v>
      </c>
      <c r="D17" s="107"/>
      <c r="E17" s="107"/>
      <c r="F17" s="107"/>
      <c r="H17" s="107"/>
    </row>
    <row r="18" spans="2:8" ht="14.25">
      <c r="B18" s="100" t="s">
        <v>64</v>
      </c>
      <c r="D18" s="969">
        <v>300</v>
      </c>
      <c r="E18" s="969">
        <v>96</v>
      </c>
      <c r="F18" s="971">
        <v>396</v>
      </c>
      <c r="H18" s="971">
        <v>19</v>
      </c>
    </row>
    <row r="19" spans="2:8" ht="14.25">
      <c r="B19" s="100" t="s">
        <v>66</v>
      </c>
      <c r="D19" s="969">
        <v>435</v>
      </c>
      <c r="E19" s="969">
        <v>444</v>
      </c>
      <c r="F19" s="971">
        <v>879</v>
      </c>
      <c r="H19" s="971">
        <v>219</v>
      </c>
    </row>
    <row r="20" spans="2:8" ht="14.25">
      <c r="B20" s="100" t="s">
        <v>68</v>
      </c>
      <c r="D20" s="969">
        <v>123</v>
      </c>
      <c r="E20" s="969">
        <v>0</v>
      </c>
      <c r="F20" s="971">
        <v>123</v>
      </c>
      <c r="H20" s="971">
        <v>59</v>
      </c>
    </row>
    <row r="21" spans="2:8" ht="15" thickBot="1">
      <c r="B21" s="100" t="s">
        <v>63</v>
      </c>
      <c r="D21" s="969">
        <v>56</v>
      </c>
      <c r="E21" s="969">
        <v>20</v>
      </c>
      <c r="F21" s="971">
        <v>76</v>
      </c>
      <c r="H21" s="971">
        <v>22</v>
      </c>
    </row>
    <row r="22" spans="2:8" ht="15.75" thickTop="1" thickBot="1">
      <c r="B22" s="67" t="s">
        <v>152</v>
      </c>
      <c r="D22" s="970">
        <v>914</v>
      </c>
      <c r="E22" s="970">
        <v>560</v>
      </c>
      <c r="F22" s="970">
        <v>1474</v>
      </c>
      <c r="H22" s="970">
        <v>49</v>
      </c>
    </row>
    <row r="23" spans="2:8" ht="13.5" thickTop="1"/>
    <row r="25" spans="2:8" ht="20.65" customHeight="1" thickBot="1">
      <c r="D25" s="1064">
        <v>2024</v>
      </c>
      <c r="E25" s="1065"/>
      <c r="F25" s="1065"/>
      <c r="G25" s="1065"/>
      <c r="H25" s="1065"/>
    </row>
    <row r="26" spans="2:8" ht="44.25" thickTop="1" thickBot="1">
      <c r="B26" s="103" t="s">
        <v>150</v>
      </c>
      <c r="D26" s="130" t="s">
        <v>88</v>
      </c>
      <c r="E26" s="130" t="s">
        <v>89</v>
      </c>
      <c r="F26" s="130" t="s">
        <v>151</v>
      </c>
      <c r="H26" s="130" t="s">
        <v>941</v>
      </c>
    </row>
    <row r="27" spans="2:8" ht="15.75" thickTop="1" thickBot="1">
      <c r="B27" s="105" t="s">
        <v>147</v>
      </c>
      <c r="D27" s="107"/>
      <c r="E27" s="107"/>
      <c r="F27" s="107"/>
      <c r="H27" s="107"/>
    </row>
    <row r="28" spans="2:8" ht="14.25">
      <c r="B28" s="100" t="s">
        <v>64</v>
      </c>
      <c r="D28" s="969">
        <v>267</v>
      </c>
      <c r="E28" s="969">
        <v>83</v>
      </c>
      <c r="F28" s="971">
        <v>350</v>
      </c>
      <c r="H28" s="971">
        <v>18</v>
      </c>
    </row>
    <row r="29" spans="2:8" ht="14.25">
      <c r="B29" s="100" t="s">
        <v>66</v>
      </c>
      <c r="D29" s="969">
        <v>412</v>
      </c>
      <c r="E29" s="969">
        <v>438</v>
      </c>
      <c r="F29" s="971">
        <v>850</v>
      </c>
      <c r="H29" s="971">
        <v>218</v>
      </c>
    </row>
    <row r="30" spans="2:8" ht="14.25">
      <c r="B30" s="100" t="s">
        <v>68</v>
      </c>
      <c r="D30" s="969">
        <v>113</v>
      </c>
      <c r="E30" s="969">
        <v>16</v>
      </c>
      <c r="F30" s="971">
        <v>129</v>
      </c>
      <c r="H30" s="971">
        <v>66</v>
      </c>
    </row>
    <row r="31" spans="2:8" ht="15" thickBot="1">
      <c r="B31" s="100" t="s">
        <v>63</v>
      </c>
      <c r="D31" s="969">
        <v>74</v>
      </c>
      <c r="E31" s="969">
        <v>0</v>
      </c>
      <c r="F31" s="971">
        <v>74</v>
      </c>
      <c r="H31" s="971">
        <v>20</v>
      </c>
    </row>
    <row r="32" spans="2:8" ht="15.75" thickTop="1" thickBot="1">
      <c r="B32" s="67" t="s">
        <v>152</v>
      </c>
      <c r="D32" s="970">
        <v>866</v>
      </c>
      <c r="E32" s="970">
        <v>537</v>
      </c>
      <c r="F32" s="970">
        <v>1403</v>
      </c>
      <c r="H32" s="970">
        <v>49</v>
      </c>
    </row>
    <row r="33" spans="2:7" ht="13.5" thickTop="1"/>
    <row r="34" spans="2:7" ht="13.5" thickBot="1">
      <c r="E34" s="45"/>
    </row>
    <row r="35" spans="2:7" ht="20.65" customHeight="1" thickTop="1" thickBot="1">
      <c r="D35" s="1061" t="s">
        <v>146</v>
      </c>
      <c r="E35" s="1062"/>
      <c r="F35" s="1063"/>
    </row>
    <row r="36" spans="2:7" ht="44.25" thickTop="1" thickBot="1">
      <c r="B36" s="103" t="s">
        <v>150</v>
      </c>
      <c r="D36" s="130" t="s">
        <v>88</v>
      </c>
      <c r="E36" s="130" t="s">
        <v>89</v>
      </c>
      <c r="F36" s="130" t="s">
        <v>151</v>
      </c>
      <c r="G36" s="985"/>
    </row>
    <row r="37" spans="2:7" ht="15.75" thickTop="1" thickBot="1">
      <c r="B37" s="105" t="s">
        <v>147</v>
      </c>
      <c r="D37" s="107"/>
      <c r="E37" s="107"/>
      <c r="F37" s="107"/>
    </row>
    <row r="38" spans="2:7" ht="14.25">
      <c r="B38" s="100" t="s">
        <v>64</v>
      </c>
      <c r="D38" s="969">
        <v>223</v>
      </c>
      <c r="E38" s="969">
        <v>72</v>
      </c>
      <c r="F38" s="971">
        <v>295</v>
      </c>
    </row>
    <row r="39" spans="2:7" ht="14.25">
      <c r="B39" s="100" t="s">
        <v>66</v>
      </c>
      <c r="D39" s="969">
        <v>404</v>
      </c>
      <c r="E39" s="969">
        <v>241</v>
      </c>
      <c r="F39" s="971">
        <v>645</v>
      </c>
    </row>
    <row r="40" spans="2:7" ht="14.25">
      <c r="B40" s="100" t="s">
        <v>68</v>
      </c>
      <c r="D40" s="969">
        <v>131</v>
      </c>
      <c r="E40" s="969">
        <v>0</v>
      </c>
      <c r="F40" s="971">
        <v>131</v>
      </c>
    </row>
    <row r="41" spans="2:7" ht="15" thickBot="1">
      <c r="B41" s="100" t="s">
        <v>63</v>
      </c>
      <c r="D41" s="969">
        <v>75</v>
      </c>
      <c r="E41" s="969">
        <v>0</v>
      </c>
      <c r="F41" s="971">
        <v>75</v>
      </c>
    </row>
    <row r="42" spans="2:7" ht="15.75" thickTop="1" thickBot="1">
      <c r="B42" s="67" t="s">
        <v>152</v>
      </c>
      <c r="D42" s="970">
        <v>833</v>
      </c>
      <c r="E42" s="970">
        <v>313</v>
      </c>
      <c r="F42" s="970">
        <v>1146</v>
      </c>
    </row>
    <row r="45" spans="2:7" ht="12.75" customHeight="1">
      <c r="B45" s="128" t="s">
        <v>135</v>
      </c>
      <c r="C45" s="128"/>
    </row>
    <row r="46" spans="2:7">
      <c r="B46" s="40" t="s">
        <v>149</v>
      </c>
      <c r="C46" s="41"/>
    </row>
  </sheetData>
  <mergeCells count="3">
    <mergeCell ref="D35:F35"/>
    <mergeCell ref="D15:H15"/>
    <mergeCell ref="D25:H2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B2:N30"/>
  <sheetViews>
    <sheetView showGridLines="0" zoomScale="80" zoomScaleNormal="80" workbookViewId="0">
      <selection activeCell="L20" sqref="L20"/>
    </sheetView>
  </sheetViews>
  <sheetFormatPr defaultColWidth="9.28515625" defaultRowHeight="12.75"/>
  <cols>
    <col min="1" max="1" width="3.140625" style="50" customWidth="1"/>
    <col min="2" max="2" width="42.7109375" style="50" customWidth="1"/>
    <col min="3" max="3" width="3.28515625" style="50" customWidth="1"/>
    <col min="4" max="14" width="13.28515625" style="50" customWidth="1"/>
    <col min="15" max="16384" width="9.28515625" style="50"/>
  </cols>
  <sheetData>
    <row r="2" spans="2:14" s="62" customFormat="1" ht="15.75">
      <c r="B2" s="61" t="s">
        <v>153</v>
      </c>
    </row>
    <row r="3" spans="2:14" s="62" customFormat="1" ht="13.5" thickBot="1">
      <c r="I3" s="45" t="s">
        <v>112</v>
      </c>
      <c r="J3" s="45"/>
      <c r="K3" s="45"/>
      <c r="L3" s="45" t="s">
        <v>118</v>
      </c>
      <c r="M3" s="45" t="s">
        <v>121</v>
      </c>
      <c r="N3" s="45" t="s">
        <v>124</v>
      </c>
    </row>
    <row r="4" spans="2:14" s="62" customFormat="1" ht="35.25" customHeight="1" thickTop="1" thickBot="1">
      <c r="B4" s="63"/>
      <c r="D4" s="98">
        <v>2015</v>
      </c>
      <c r="E4" s="98">
        <v>2016</v>
      </c>
      <c r="F4" s="98">
        <v>2017</v>
      </c>
      <c r="G4" s="98">
        <v>2018</v>
      </c>
      <c r="H4" s="98">
        <v>2019</v>
      </c>
      <c r="I4" s="98">
        <v>2020</v>
      </c>
      <c r="J4" s="98">
        <v>2021</v>
      </c>
      <c r="K4" s="98">
        <v>2022</v>
      </c>
      <c r="L4" s="98">
        <v>2023</v>
      </c>
      <c r="M4" s="98">
        <v>2024</v>
      </c>
      <c r="N4" s="98">
        <v>2025</v>
      </c>
    </row>
    <row r="5" spans="2:14" s="62" customFormat="1" ht="20.25" customHeight="1" thickTop="1" thickBot="1">
      <c r="B5" s="84" t="s">
        <v>147</v>
      </c>
      <c r="D5" s="64"/>
      <c r="E5" s="64"/>
      <c r="F5" s="64"/>
      <c r="G5" s="64"/>
      <c r="H5" s="64"/>
      <c r="I5" s="65"/>
      <c r="J5" s="65"/>
      <c r="K5" s="65"/>
      <c r="L5" s="66"/>
    </row>
    <row r="6" spans="2:14" s="62" customFormat="1" ht="20.25" customHeight="1" thickTop="1" thickBot="1">
      <c r="B6" s="67" t="s">
        <v>154</v>
      </c>
      <c r="D6" s="68">
        <v>988</v>
      </c>
      <c r="E6" s="68">
        <v>706</v>
      </c>
      <c r="F6" s="68">
        <v>570</v>
      </c>
      <c r="G6" s="68">
        <v>535</v>
      </c>
      <c r="H6" s="68">
        <v>346</v>
      </c>
      <c r="I6" s="69">
        <v>275</v>
      </c>
      <c r="J6" s="69">
        <v>1055</v>
      </c>
      <c r="K6" s="69">
        <v>963</v>
      </c>
      <c r="L6" s="69">
        <v>503</v>
      </c>
      <c r="M6" s="69">
        <v>1012</v>
      </c>
      <c r="N6" s="69">
        <v>1117</v>
      </c>
    </row>
    <row r="7" spans="2:14" s="62" customFormat="1" ht="10.5" customHeight="1" thickTop="1" thickBot="1">
      <c r="B7" s="70"/>
      <c r="D7" s="68"/>
      <c r="E7" s="68"/>
      <c r="F7" s="68"/>
      <c r="G7" s="68"/>
      <c r="H7" s="68"/>
      <c r="I7" s="69"/>
      <c r="J7" s="69"/>
      <c r="K7" s="69"/>
      <c r="L7" s="71"/>
      <c r="M7" s="71"/>
      <c r="N7" s="71"/>
    </row>
    <row r="8" spans="2:14" s="62" customFormat="1" ht="21" customHeight="1" thickTop="1" thickBot="1">
      <c r="B8" s="67" t="s">
        <v>155</v>
      </c>
      <c r="D8" s="68">
        <v>225</v>
      </c>
      <c r="E8" s="68">
        <v>486</v>
      </c>
      <c r="F8" s="68">
        <v>653</v>
      </c>
      <c r="G8" s="68">
        <v>664</v>
      </c>
      <c r="H8" s="68">
        <v>707</v>
      </c>
      <c r="I8" s="69">
        <v>1023</v>
      </c>
      <c r="J8" s="69">
        <v>1717</v>
      </c>
      <c r="K8" s="69">
        <v>1504</v>
      </c>
      <c r="L8" s="69">
        <v>2024</v>
      </c>
      <c r="M8" s="69">
        <v>1779</v>
      </c>
      <c r="N8" s="69">
        <v>1711</v>
      </c>
    </row>
    <row r="9" spans="2:14" s="62" customFormat="1" ht="10.5" customHeight="1" thickTop="1" thickBot="1">
      <c r="B9" s="70"/>
      <c r="D9" s="72"/>
      <c r="E9" s="72"/>
      <c r="F9" s="72"/>
      <c r="G9" s="72"/>
      <c r="H9" s="72"/>
      <c r="I9" s="73"/>
      <c r="J9" s="73"/>
      <c r="K9" s="73"/>
      <c r="L9" s="73"/>
      <c r="M9" s="73"/>
      <c r="N9" s="73"/>
    </row>
    <row r="10" spans="2:14" s="62" customFormat="1" ht="21" customHeight="1" thickTop="1" thickBot="1">
      <c r="B10" s="74" t="s">
        <v>156</v>
      </c>
      <c r="D10" s="72"/>
      <c r="E10" s="72"/>
      <c r="F10" s="72"/>
      <c r="G10" s="72"/>
      <c r="H10" s="72"/>
      <c r="I10" s="73"/>
      <c r="J10" s="73"/>
      <c r="K10" s="73"/>
      <c r="L10" s="73"/>
      <c r="M10" s="73"/>
      <c r="N10" s="73"/>
    </row>
    <row r="11" spans="2:14" ht="21" customHeight="1" thickTop="1">
      <c r="B11" s="51" t="s">
        <v>157</v>
      </c>
      <c r="D11" s="52">
        <v>-26</v>
      </c>
      <c r="E11" s="52">
        <v>-33</v>
      </c>
      <c r="F11" s="52">
        <v>-36</v>
      </c>
      <c r="G11" s="52">
        <v>-32</v>
      </c>
      <c r="H11" s="52">
        <v>-43</v>
      </c>
      <c r="I11" s="53">
        <v>-42</v>
      </c>
      <c r="J11" s="53">
        <v>-80</v>
      </c>
      <c r="K11" s="53">
        <v>-78</v>
      </c>
      <c r="L11" s="1067">
        <v>-113</v>
      </c>
      <c r="M11" s="1069">
        <v>-132</v>
      </c>
      <c r="N11" s="1069">
        <v>-112</v>
      </c>
    </row>
    <row r="12" spans="2:14" ht="21" customHeight="1">
      <c r="B12" s="54" t="s">
        <v>158</v>
      </c>
      <c r="D12" s="55">
        <v>-55</v>
      </c>
      <c r="E12" s="55">
        <v>-55</v>
      </c>
      <c r="F12" s="55">
        <v>-92</v>
      </c>
      <c r="G12" s="55">
        <v>-49</v>
      </c>
      <c r="H12" s="55">
        <v>-50</v>
      </c>
      <c r="I12" s="56">
        <v>-80</v>
      </c>
      <c r="J12" s="56">
        <v>-11</v>
      </c>
      <c r="K12" s="56">
        <v>-16</v>
      </c>
      <c r="L12" s="1068"/>
      <c r="M12" s="1070"/>
      <c r="N12" s="1070"/>
    </row>
    <row r="13" spans="2:14" ht="21" customHeight="1">
      <c r="B13" s="54" t="s">
        <v>159</v>
      </c>
      <c r="D13" s="55">
        <v>-91</v>
      </c>
      <c r="E13" s="55">
        <v>-58</v>
      </c>
      <c r="F13" s="55">
        <v>-60</v>
      </c>
      <c r="G13" s="55">
        <v>-88</v>
      </c>
      <c r="H13" s="55">
        <v>-112</v>
      </c>
      <c r="I13" s="56">
        <v>-184</v>
      </c>
      <c r="J13" s="56">
        <v>-250</v>
      </c>
      <c r="K13" s="56">
        <v>-244</v>
      </c>
      <c r="L13" s="56">
        <v>-229</v>
      </c>
      <c r="M13" s="56">
        <v>-236</v>
      </c>
      <c r="N13" s="56">
        <v>-229</v>
      </c>
    </row>
    <row r="14" spans="2:14" ht="21" customHeight="1">
      <c r="B14" s="54" t="s">
        <v>160</v>
      </c>
      <c r="D14" s="55" t="s">
        <v>87</v>
      </c>
      <c r="E14" s="55" t="s">
        <v>87</v>
      </c>
      <c r="F14" s="55" t="s">
        <v>87</v>
      </c>
      <c r="G14" s="55">
        <v>-101</v>
      </c>
      <c r="H14" s="55">
        <v>-98</v>
      </c>
      <c r="I14" s="56">
        <v>-228</v>
      </c>
      <c r="J14" s="56">
        <v>-359</v>
      </c>
      <c r="K14" s="56">
        <v>-285</v>
      </c>
      <c r="L14" s="56">
        <v>-288</v>
      </c>
      <c r="M14" s="56">
        <v>-206</v>
      </c>
      <c r="N14" s="56">
        <v>-162</v>
      </c>
    </row>
    <row r="15" spans="2:14" ht="21" customHeight="1" thickBot="1">
      <c r="B15" s="54" t="s">
        <v>161</v>
      </c>
      <c r="D15" s="55">
        <v>-120</v>
      </c>
      <c r="E15" s="55">
        <v>-126</v>
      </c>
      <c r="F15" s="55">
        <v>-193</v>
      </c>
      <c r="G15" s="55">
        <v>-262</v>
      </c>
      <c r="H15" s="55">
        <v>-338</v>
      </c>
      <c r="I15" s="56">
        <v>-403</v>
      </c>
      <c r="J15" s="56">
        <v>-482</v>
      </c>
      <c r="K15" s="56">
        <v>-496</v>
      </c>
      <c r="L15" s="56">
        <v>-520</v>
      </c>
      <c r="M15" s="56">
        <v>-533</v>
      </c>
      <c r="N15" s="56">
        <v>-548</v>
      </c>
    </row>
    <row r="16" spans="2:14" s="62" customFormat="1" ht="21" customHeight="1" thickTop="1" thickBot="1">
      <c r="B16" s="67" t="s">
        <v>162</v>
      </c>
      <c r="D16" s="75">
        <v>-292</v>
      </c>
      <c r="E16" s="75">
        <v>-272</v>
      </c>
      <c r="F16" s="75">
        <v>-381</v>
      </c>
      <c r="G16" s="75">
        <v>-532</v>
      </c>
      <c r="H16" s="75">
        <v>-641</v>
      </c>
      <c r="I16" s="76">
        <v>-937</v>
      </c>
      <c r="J16" s="76">
        <v>-1182</v>
      </c>
      <c r="K16" s="76">
        <v>-1119</v>
      </c>
      <c r="L16" s="76">
        <v>-1150</v>
      </c>
      <c r="M16" s="76">
        <v>-1107</v>
      </c>
      <c r="N16" s="76">
        <v>-1051</v>
      </c>
    </row>
    <row r="17" spans="2:14" s="62" customFormat="1" ht="21" customHeight="1" thickTop="1">
      <c r="B17" s="77" t="s">
        <v>163</v>
      </c>
      <c r="D17" s="78"/>
      <c r="E17" s="78"/>
      <c r="F17" s="78"/>
      <c r="G17" s="78"/>
      <c r="H17" s="78"/>
      <c r="I17" s="79"/>
      <c r="J17" s="79"/>
      <c r="K17" s="79"/>
      <c r="L17" s="79"/>
      <c r="M17" s="79"/>
      <c r="N17" s="79"/>
    </row>
    <row r="18" spans="2:14" ht="21" customHeight="1">
      <c r="B18" s="54" t="s">
        <v>164</v>
      </c>
      <c r="D18" s="55">
        <v>-25</v>
      </c>
      <c r="E18" s="55">
        <v>-141</v>
      </c>
      <c r="F18" s="55">
        <v>-84</v>
      </c>
      <c r="G18" s="55">
        <v>-216</v>
      </c>
      <c r="H18" s="55">
        <v>-137</v>
      </c>
      <c r="I18" s="56">
        <v>-66</v>
      </c>
      <c r="J18" s="56">
        <v>-305</v>
      </c>
      <c r="K18" s="56">
        <v>-395</v>
      </c>
      <c r="L18" s="56">
        <v>-111</v>
      </c>
      <c r="M18" s="56">
        <v>-314</v>
      </c>
      <c r="N18" s="56">
        <v>-533</v>
      </c>
    </row>
    <row r="19" spans="2:14" ht="21" customHeight="1">
      <c r="B19" s="54" t="s">
        <v>165</v>
      </c>
      <c r="D19" s="55">
        <v>-190</v>
      </c>
      <c r="E19" s="55">
        <v>-239</v>
      </c>
      <c r="F19" s="55">
        <v>-1053</v>
      </c>
      <c r="G19" s="55" t="s">
        <v>87</v>
      </c>
      <c r="H19" s="55" t="s">
        <v>87</v>
      </c>
      <c r="I19" s="56" t="s">
        <v>87</v>
      </c>
      <c r="J19" s="56">
        <v>-322</v>
      </c>
      <c r="K19" s="56">
        <v>-450</v>
      </c>
      <c r="L19" s="56">
        <v>-350</v>
      </c>
      <c r="M19" s="56">
        <v>-643</v>
      </c>
      <c r="N19" s="56">
        <v>-398</v>
      </c>
    </row>
    <row r="20" spans="2:14" ht="21" customHeight="1">
      <c r="B20" s="54" t="s">
        <v>166</v>
      </c>
      <c r="D20" s="55" t="s">
        <v>87</v>
      </c>
      <c r="E20" s="55">
        <v>1336</v>
      </c>
      <c r="F20" s="55">
        <v>830</v>
      </c>
      <c r="G20" s="55">
        <v>1866</v>
      </c>
      <c r="H20" s="55" t="s">
        <v>87</v>
      </c>
      <c r="I20" s="56">
        <v>1445</v>
      </c>
      <c r="J20" s="56" t="s">
        <v>87</v>
      </c>
      <c r="K20" s="56" t="s">
        <v>87</v>
      </c>
      <c r="L20" s="56">
        <v>346</v>
      </c>
      <c r="M20" s="56">
        <v>390</v>
      </c>
      <c r="N20" s="56" t="s">
        <v>87</v>
      </c>
    </row>
    <row r="21" spans="2:14" ht="21" customHeight="1">
      <c r="B21" s="54" t="s">
        <v>167</v>
      </c>
      <c r="D21" s="55" t="s">
        <v>87</v>
      </c>
      <c r="E21" s="55">
        <v>-1306</v>
      </c>
      <c r="F21" s="55" t="s">
        <v>87</v>
      </c>
      <c r="G21" s="55">
        <v>-1971</v>
      </c>
      <c r="H21" s="55" t="s">
        <v>87</v>
      </c>
      <c r="I21" s="56">
        <v>-1265</v>
      </c>
      <c r="J21" s="55" t="s">
        <v>87</v>
      </c>
      <c r="K21" s="55" t="s">
        <v>87</v>
      </c>
      <c r="L21" s="55">
        <v>-250</v>
      </c>
      <c r="M21" s="55" t="s">
        <v>87</v>
      </c>
      <c r="N21" s="55" t="s">
        <v>87</v>
      </c>
    </row>
    <row r="22" spans="2:14" ht="21" customHeight="1" thickBot="1">
      <c r="B22" s="57" t="s">
        <v>168</v>
      </c>
      <c r="D22" s="58"/>
      <c r="E22" s="58"/>
      <c r="F22" s="58"/>
      <c r="G22" s="58"/>
      <c r="H22" s="58"/>
      <c r="I22" s="59">
        <v>580</v>
      </c>
      <c r="J22" s="58"/>
      <c r="K22" s="58"/>
      <c r="L22" s="58"/>
      <c r="M22" s="58"/>
      <c r="N22" s="58"/>
    </row>
    <row r="23" spans="2:14" s="62" customFormat="1" ht="19.5" customHeight="1" thickTop="1" thickBot="1">
      <c r="B23" s="67" t="s">
        <v>169</v>
      </c>
      <c r="D23" s="75">
        <v>-215</v>
      </c>
      <c r="E23" s="75">
        <v>-350</v>
      </c>
      <c r="F23" s="75">
        <v>-307</v>
      </c>
      <c r="G23" s="75">
        <v>-321</v>
      </c>
      <c r="H23" s="75">
        <v>-137</v>
      </c>
      <c r="I23" s="76">
        <v>694</v>
      </c>
      <c r="J23" s="76">
        <v>-627</v>
      </c>
      <c r="K23" s="76">
        <v>-845</v>
      </c>
      <c r="L23" s="76">
        <v>-365</v>
      </c>
      <c r="M23" s="76">
        <v>-567</v>
      </c>
      <c r="N23" s="69">
        <v>-931</v>
      </c>
    </row>
    <row r="24" spans="2:14" s="62" customFormat="1" ht="21" customHeight="1" thickTop="1" thickBot="1">
      <c r="B24" s="67" t="s">
        <v>170</v>
      </c>
      <c r="D24" s="80">
        <v>706</v>
      </c>
      <c r="E24" s="80">
        <v>570</v>
      </c>
      <c r="F24" s="80">
        <v>535</v>
      </c>
      <c r="G24" s="80">
        <v>346</v>
      </c>
      <c r="H24" s="80">
        <v>275</v>
      </c>
      <c r="I24" s="81">
        <v>1055</v>
      </c>
      <c r="J24" s="81">
        <v>963</v>
      </c>
      <c r="K24" s="81">
        <v>503</v>
      </c>
      <c r="L24" s="81">
        <v>1012</v>
      </c>
      <c r="M24" s="81">
        <v>1117</v>
      </c>
      <c r="N24" s="81">
        <v>846</v>
      </c>
    </row>
    <row r="25" spans="2:14" ht="13.5" thickTop="1">
      <c r="L25" s="60"/>
      <c r="M25" s="60"/>
    </row>
    <row r="26" spans="2:14" s="62" customFormat="1">
      <c r="B26" s="82" t="s">
        <v>135</v>
      </c>
      <c r="M26" s="83"/>
    </row>
    <row r="27" spans="2:14">
      <c r="B27" s="1066" t="s">
        <v>171</v>
      </c>
      <c r="C27" s="1066"/>
      <c r="D27" s="1066"/>
      <c r="E27" s="1066"/>
      <c r="F27" s="1066"/>
      <c r="G27" s="1066"/>
      <c r="H27" s="1066"/>
      <c r="I27" s="1066"/>
      <c r="J27" s="1066"/>
      <c r="K27" s="1066"/>
      <c r="L27" s="1066"/>
      <c r="M27" s="1066"/>
      <c r="N27" s="1066"/>
    </row>
    <row r="28" spans="2:14">
      <c r="B28" s="1066" t="s">
        <v>172</v>
      </c>
      <c r="C28" s="1066"/>
      <c r="D28" s="1066"/>
      <c r="E28" s="1066"/>
      <c r="F28" s="1066"/>
      <c r="G28" s="1066"/>
      <c r="H28" s="1066"/>
      <c r="I28" s="1066"/>
      <c r="J28" s="1066"/>
      <c r="K28" s="1066"/>
      <c r="L28" s="1066"/>
      <c r="M28" s="1066"/>
      <c r="N28" s="1066"/>
    </row>
    <row r="29" spans="2:14">
      <c r="B29" s="1066" t="s">
        <v>173</v>
      </c>
      <c r="C29" s="1066"/>
      <c r="D29" s="1066"/>
      <c r="E29" s="1066"/>
      <c r="F29" s="1066"/>
      <c r="G29" s="1066"/>
      <c r="H29" s="1066"/>
      <c r="I29" s="1066"/>
      <c r="J29" s="1066"/>
      <c r="K29" s="1066"/>
      <c r="L29" s="1066"/>
      <c r="M29" s="1066"/>
      <c r="N29" s="1066"/>
    </row>
    <row r="30" spans="2:14">
      <c r="B30" s="1066" t="s">
        <v>174</v>
      </c>
      <c r="C30" s="1066"/>
      <c r="D30" s="1066"/>
      <c r="E30" s="1066"/>
      <c r="F30" s="1066"/>
      <c r="G30" s="1066"/>
      <c r="H30" s="1066"/>
      <c r="I30" s="1066"/>
      <c r="J30" s="1066"/>
      <c r="K30" s="1066"/>
      <c r="L30" s="1066"/>
      <c r="M30" s="1066"/>
      <c r="N30" s="1066"/>
    </row>
  </sheetData>
  <mergeCells count="7">
    <mergeCell ref="B28:N28"/>
    <mergeCell ref="B29:N29"/>
    <mergeCell ref="B30:N30"/>
    <mergeCell ref="L11:L12"/>
    <mergeCell ref="M11:M12"/>
    <mergeCell ref="N11:N12"/>
    <mergeCell ref="B27:N27"/>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B2:H24"/>
  <sheetViews>
    <sheetView showGridLines="0" zoomScaleNormal="100" workbookViewId="0">
      <selection activeCell="F16" sqref="F16"/>
    </sheetView>
  </sheetViews>
  <sheetFormatPr defaultColWidth="9.28515625" defaultRowHeight="12.75"/>
  <cols>
    <col min="1" max="1" width="3.28515625" style="50" customWidth="1"/>
    <col min="2" max="2" width="64" style="50" customWidth="1"/>
    <col min="3" max="3" width="3.28515625" style="50" customWidth="1"/>
    <col min="4" max="4" width="18.28515625" style="50" customWidth="1"/>
    <col min="5" max="5" width="9.28515625" style="50"/>
    <col min="6" max="6" width="15.28515625" style="50" customWidth="1"/>
    <col min="7" max="16384" width="9.28515625" style="50"/>
  </cols>
  <sheetData>
    <row r="2" spans="2:7" s="62" customFormat="1" ht="15.75">
      <c r="B2" s="61" t="s">
        <v>175</v>
      </c>
      <c r="D2" s="102"/>
    </row>
    <row r="3" spans="2:7" s="62" customFormat="1">
      <c r="D3" s="102"/>
    </row>
    <row r="4" spans="2:7" s="62" customFormat="1" ht="34.5" customHeight="1">
      <c r="B4" s="103" t="s">
        <v>176</v>
      </c>
      <c r="D4" s="98" t="s">
        <v>177</v>
      </c>
      <c r="F4" s="104"/>
    </row>
    <row r="5" spans="2:7" s="62" customFormat="1" ht="21" customHeight="1">
      <c r="B5" s="105" t="s">
        <v>178</v>
      </c>
      <c r="C5" s="106"/>
      <c r="D5" s="107"/>
    </row>
    <row r="6" spans="2:7" ht="21.75" customHeight="1">
      <c r="B6" s="99" t="s">
        <v>179</v>
      </c>
      <c r="C6" s="4"/>
      <c r="D6" s="200">
        <v>4.4000000000000004</v>
      </c>
      <c r="G6" s="999"/>
    </row>
    <row r="7" spans="2:7" ht="21.75" customHeight="1">
      <c r="B7" s="100" t="s">
        <v>180</v>
      </c>
      <c r="C7" s="4"/>
      <c r="D7" s="201">
        <v>0.7</v>
      </c>
      <c r="G7" s="999"/>
    </row>
    <row r="8" spans="2:7" s="62" customFormat="1" ht="21.75" customHeight="1">
      <c r="B8" s="108" t="s">
        <v>181</v>
      </c>
      <c r="C8" s="63"/>
      <c r="D8" s="202">
        <v>5.1000000000000005</v>
      </c>
      <c r="G8" s="999"/>
    </row>
    <row r="9" spans="2:7" ht="21.75" customHeight="1">
      <c r="B9" s="100" t="s">
        <v>182</v>
      </c>
      <c r="C9" s="4"/>
      <c r="D9" s="201">
        <v>-3.2</v>
      </c>
      <c r="G9" s="999"/>
    </row>
    <row r="10" spans="2:7" ht="21.75" customHeight="1">
      <c r="B10" s="100" t="s">
        <v>183</v>
      </c>
      <c r="C10" s="4"/>
      <c r="D10" s="201">
        <v>-0.7</v>
      </c>
      <c r="G10" s="999"/>
    </row>
    <row r="11" spans="2:7" s="62" customFormat="1" ht="21.75" customHeight="1">
      <c r="B11" s="108" t="s">
        <v>184</v>
      </c>
      <c r="D11" s="202">
        <v>1.2</v>
      </c>
      <c r="G11" s="999"/>
    </row>
    <row r="12" spans="2:7" ht="21.75" customHeight="1">
      <c r="B12" s="101" t="s">
        <v>185</v>
      </c>
      <c r="C12" s="4"/>
      <c r="D12" s="201">
        <v>-0.3</v>
      </c>
      <c r="G12" s="999"/>
    </row>
    <row r="13" spans="2:7" ht="21.75" customHeight="1">
      <c r="B13" s="100" t="s">
        <v>186</v>
      </c>
      <c r="C13" s="4"/>
      <c r="D13" s="201">
        <v>-0.2</v>
      </c>
      <c r="G13" s="999"/>
    </row>
    <row r="14" spans="2:7" ht="21.75" customHeight="1">
      <c r="B14" s="110" t="s">
        <v>187</v>
      </c>
      <c r="C14" s="4"/>
      <c r="D14" s="1017">
        <v>-0.2</v>
      </c>
      <c r="G14" s="999"/>
    </row>
    <row r="15" spans="2:7" s="109" customFormat="1" ht="21.75" customHeight="1">
      <c r="B15" s="108" t="s">
        <v>188</v>
      </c>
      <c r="C15" s="62"/>
      <c r="D15" s="202">
        <v>0.5</v>
      </c>
      <c r="G15" s="999"/>
    </row>
    <row r="16" spans="2:7" ht="20.25" customHeight="1">
      <c r="C16" s="4"/>
      <c r="D16" s="4"/>
    </row>
    <row r="17" spans="2:8" s="62" customFormat="1" ht="14.25">
      <c r="B17" s="82" t="s">
        <v>135</v>
      </c>
      <c r="C17" s="63"/>
      <c r="D17" s="63"/>
    </row>
    <row r="18" spans="2:8" ht="38.25" customHeight="1">
      <c r="B18" s="1072" t="s">
        <v>189</v>
      </c>
      <c r="C18" s="1072"/>
      <c r="D18" s="1072"/>
    </row>
    <row r="19" spans="2:8">
      <c r="B19" s="35" t="s">
        <v>190</v>
      </c>
    </row>
    <row r="20" spans="2:8" s="35" customFormat="1" ht="14.25">
      <c r="D20" s="129"/>
      <c r="H20" s="999"/>
    </row>
    <row r="21" spans="2:8">
      <c r="B21" s="1071"/>
      <c r="C21" s="1071"/>
      <c r="D21" s="1071"/>
    </row>
    <row r="23" spans="2:8">
      <c r="B23" s="85"/>
    </row>
    <row r="24" spans="2:8">
      <c r="B24" s="85"/>
    </row>
  </sheetData>
  <mergeCells count="2">
    <mergeCell ref="B21:D21"/>
    <mergeCell ref="B18:D18"/>
  </mergeCells>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AEDDE-DA32-4441-9FE6-65C86AB523E2}">
  <sheetPr>
    <tabColor theme="5"/>
  </sheetPr>
  <dimension ref="B2:G39"/>
  <sheetViews>
    <sheetView showGridLines="0" zoomScaleNormal="100" workbookViewId="0">
      <selection activeCell="B23" sqref="B23"/>
    </sheetView>
  </sheetViews>
  <sheetFormatPr defaultColWidth="9.28515625" defaultRowHeight="14.25"/>
  <cols>
    <col min="1" max="1" width="3.7109375" style="4" customWidth="1"/>
    <col min="2" max="2" width="65" style="169" customWidth="1"/>
    <col min="3" max="3" width="6.28515625" style="8" bestFit="1" customWidth="1"/>
    <col min="4" max="6" width="17.7109375" style="4" customWidth="1"/>
    <col min="7" max="8" width="17" style="4" customWidth="1"/>
    <col min="9" max="16384" width="9.28515625" style="4"/>
  </cols>
  <sheetData>
    <row r="2" spans="2:7" s="63" customFormat="1" ht="15.75">
      <c r="B2" s="1073" t="s">
        <v>191</v>
      </c>
      <c r="C2" s="1073"/>
      <c r="D2" s="1073"/>
      <c r="E2" s="1073"/>
      <c r="F2" s="151"/>
    </row>
    <row r="3" spans="2:7" s="63" customFormat="1">
      <c r="B3" s="152"/>
      <c r="C3" s="45"/>
      <c r="D3" s="153"/>
      <c r="E3" s="153"/>
      <c r="F3" s="153"/>
    </row>
    <row r="4" spans="2:7" s="63" customFormat="1" ht="29.25" thickBot="1">
      <c r="B4" s="941" t="s">
        <v>147</v>
      </c>
      <c r="C4" s="972"/>
      <c r="D4" s="147" t="s">
        <v>926</v>
      </c>
      <c r="E4" s="147" t="s">
        <v>192</v>
      </c>
      <c r="F4" s="148">
        <v>2024</v>
      </c>
      <c r="G4" s="148" t="s">
        <v>193</v>
      </c>
    </row>
    <row r="5" spans="2:7">
      <c r="B5" s="154" t="s">
        <v>64</v>
      </c>
      <c r="C5" s="155"/>
      <c r="D5" s="156">
        <v>150</v>
      </c>
      <c r="E5" s="156">
        <v>190</v>
      </c>
      <c r="F5" s="156">
        <v>316</v>
      </c>
      <c r="G5" s="156">
        <v>389</v>
      </c>
    </row>
    <row r="6" spans="2:7">
      <c r="B6" s="157" t="s">
        <v>66</v>
      </c>
      <c r="C6" s="155"/>
      <c r="D6" s="156">
        <v>349</v>
      </c>
      <c r="E6" s="156">
        <v>378</v>
      </c>
      <c r="F6" s="156">
        <v>474</v>
      </c>
      <c r="G6" s="156">
        <v>563</v>
      </c>
    </row>
    <row r="7" spans="2:7">
      <c r="B7" s="157" t="s">
        <v>68</v>
      </c>
      <c r="C7" s="155"/>
      <c r="D7" s="156">
        <v>60</v>
      </c>
      <c r="E7" s="156">
        <v>144</v>
      </c>
      <c r="F7" s="156">
        <v>96</v>
      </c>
      <c r="G7" s="156">
        <v>83</v>
      </c>
    </row>
    <row r="8" spans="2:7">
      <c r="B8" s="157" t="s">
        <v>63</v>
      </c>
      <c r="C8" s="155"/>
      <c r="D8" s="156">
        <v>54</v>
      </c>
      <c r="E8" s="156">
        <v>10</v>
      </c>
      <c r="F8" s="156">
        <v>41</v>
      </c>
      <c r="G8" s="156">
        <v>24</v>
      </c>
    </row>
    <row r="9" spans="2:7" ht="15" thickBot="1">
      <c r="B9" s="158" t="s">
        <v>78</v>
      </c>
      <c r="C9" s="155"/>
      <c r="D9" s="156">
        <v>-69</v>
      </c>
      <c r="E9" s="156">
        <v>-93</v>
      </c>
      <c r="F9" s="156">
        <v>-102</v>
      </c>
      <c r="G9" s="156">
        <v>-114</v>
      </c>
    </row>
    <row r="10" spans="2:7" s="63" customFormat="1" ht="15" thickBot="1">
      <c r="B10" s="368" t="s">
        <v>194</v>
      </c>
      <c r="C10" s="159"/>
      <c r="D10" s="160">
        <v>544</v>
      </c>
      <c r="E10" s="160">
        <v>629</v>
      </c>
      <c r="F10" s="160">
        <v>825</v>
      </c>
      <c r="G10" s="160">
        <v>945</v>
      </c>
    </row>
    <row r="11" spans="2:7">
      <c r="B11" s="154" t="s">
        <v>195</v>
      </c>
      <c r="C11" s="155"/>
      <c r="D11" s="161">
        <v>-3309</v>
      </c>
      <c r="E11" s="162">
        <v>377</v>
      </c>
      <c r="F11" s="162">
        <v>-1297</v>
      </c>
      <c r="G11" s="162">
        <v>-604</v>
      </c>
    </row>
    <row r="12" spans="2:7">
      <c r="B12" s="157" t="s">
        <v>196</v>
      </c>
      <c r="C12" s="155"/>
      <c r="D12" s="156">
        <v>-353</v>
      </c>
      <c r="E12" s="162">
        <v>-322</v>
      </c>
      <c r="F12" s="162">
        <v>-270</v>
      </c>
      <c r="G12" s="162">
        <v>-233</v>
      </c>
    </row>
    <row r="13" spans="2:7">
      <c r="B13" s="157" t="s">
        <v>197</v>
      </c>
      <c r="C13" s="155"/>
      <c r="D13" s="156">
        <v>-262</v>
      </c>
      <c r="E13" s="162">
        <v>-439</v>
      </c>
      <c r="F13" s="162">
        <v>-520</v>
      </c>
      <c r="G13" s="162">
        <v>-396</v>
      </c>
    </row>
    <row r="14" spans="2:7">
      <c r="B14" s="157" t="s">
        <v>198</v>
      </c>
      <c r="C14" s="155"/>
      <c r="D14" s="156">
        <v>-199</v>
      </c>
      <c r="E14" s="162">
        <v>-195</v>
      </c>
      <c r="F14" s="162">
        <v>-204</v>
      </c>
      <c r="G14" s="162">
        <v>-193</v>
      </c>
    </row>
    <row r="15" spans="2:7" ht="15" thickBot="1">
      <c r="B15" s="158" t="s">
        <v>199</v>
      </c>
      <c r="C15" s="155"/>
      <c r="D15" s="163">
        <v>67</v>
      </c>
      <c r="E15" s="162">
        <v>28</v>
      </c>
      <c r="F15" s="162">
        <v>12</v>
      </c>
      <c r="G15" s="162">
        <v>49</v>
      </c>
    </row>
    <row r="16" spans="2:7" s="63" customFormat="1" ht="15" thickBot="1">
      <c r="B16" s="369" t="s">
        <v>200</v>
      </c>
      <c r="C16" s="159"/>
      <c r="D16" s="160">
        <v>-3512</v>
      </c>
      <c r="E16" s="160">
        <v>78</v>
      </c>
      <c r="F16" s="160">
        <v>-1454</v>
      </c>
      <c r="G16" s="160">
        <v>-432</v>
      </c>
    </row>
    <row r="17" spans="2:7" ht="15" thickBot="1">
      <c r="B17" s="164" t="s">
        <v>201</v>
      </c>
      <c r="C17" s="155"/>
      <c r="D17" s="165">
        <v>855</v>
      </c>
      <c r="E17" s="165">
        <v>6</v>
      </c>
      <c r="F17" s="165">
        <v>376</v>
      </c>
      <c r="G17" s="165">
        <v>38</v>
      </c>
    </row>
    <row r="18" spans="2:7" s="63" customFormat="1" ht="15" thickBot="1">
      <c r="B18" s="369" t="s">
        <v>202</v>
      </c>
      <c r="C18" s="159"/>
      <c r="D18" s="160">
        <v>-2657</v>
      </c>
      <c r="E18" s="160">
        <v>84</v>
      </c>
      <c r="F18" s="160">
        <v>-1078</v>
      </c>
      <c r="G18" s="160">
        <v>-394</v>
      </c>
    </row>
    <row r="20" spans="2:7" s="63" customFormat="1">
      <c r="B20" s="82" t="s">
        <v>135</v>
      </c>
      <c r="C20" s="45"/>
    </row>
    <row r="21" spans="2:7">
      <c r="B21" s="166" t="s">
        <v>203</v>
      </c>
    </row>
    <row r="22" spans="2:7">
      <c r="B22" s="137" t="s">
        <v>927</v>
      </c>
    </row>
    <row r="23" spans="2:7">
      <c r="B23" s="137" t="s">
        <v>204</v>
      </c>
    </row>
    <row r="24" spans="2:7">
      <c r="B24" s="167"/>
    </row>
    <row r="25" spans="2:7" s="63" customFormat="1">
      <c r="B25" s="168" t="s">
        <v>205</v>
      </c>
      <c r="C25" s="45"/>
    </row>
    <row r="27" spans="2:7" s="63" customFormat="1" ht="29.25" thickBot="1">
      <c r="B27" s="940" t="s">
        <v>147</v>
      </c>
      <c r="C27" s="45"/>
      <c r="E27" s="147" t="s">
        <v>206</v>
      </c>
      <c r="F27" s="148">
        <v>2024</v>
      </c>
      <c r="G27" s="148" t="s">
        <v>193</v>
      </c>
    </row>
    <row r="28" spans="2:7" ht="15" thickTop="1">
      <c r="B28" s="138" t="s">
        <v>207</v>
      </c>
      <c r="E28" s="139">
        <v>629</v>
      </c>
      <c r="F28" s="139">
        <v>825</v>
      </c>
      <c r="G28" s="139">
        <v>945</v>
      </c>
    </row>
    <row r="29" spans="2:7">
      <c r="B29" s="140" t="s">
        <v>208</v>
      </c>
      <c r="E29" s="141">
        <v>-134</v>
      </c>
      <c r="F29" s="141">
        <v>-188</v>
      </c>
      <c r="G29" s="141">
        <v>-227</v>
      </c>
    </row>
    <row r="30" spans="2:7" ht="15" thickBot="1">
      <c r="B30" s="142" t="s">
        <v>209</v>
      </c>
      <c r="E30" s="143">
        <v>-149</v>
      </c>
      <c r="F30" s="143">
        <v>-153</v>
      </c>
      <c r="G30" s="143">
        <v>-145</v>
      </c>
    </row>
    <row r="31" spans="2:7" s="63" customFormat="1" ht="15" thickBot="1">
      <c r="B31" s="370" t="s">
        <v>210</v>
      </c>
      <c r="C31" s="45"/>
      <c r="E31" s="149">
        <v>346</v>
      </c>
      <c r="F31" s="149">
        <v>484</v>
      </c>
      <c r="G31" s="149">
        <v>573</v>
      </c>
    </row>
    <row r="32" spans="2:7" ht="15" thickBot="1">
      <c r="B32" s="138" t="s">
        <v>211</v>
      </c>
      <c r="E32" s="144">
        <v>-22</v>
      </c>
      <c r="F32" s="144">
        <v>-29</v>
      </c>
      <c r="G32" s="144">
        <v>-29</v>
      </c>
    </row>
    <row r="33" spans="2:7" s="63" customFormat="1" ht="15" thickBot="1">
      <c r="B33" s="370" t="s">
        <v>212</v>
      </c>
      <c r="C33" s="45"/>
      <c r="E33" s="149">
        <v>324</v>
      </c>
      <c r="F33" s="149">
        <v>455</v>
      </c>
      <c r="G33" s="149">
        <v>544</v>
      </c>
    </row>
    <row r="34" spans="2:7">
      <c r="B34" s="145"/>
      <c r="E34" s="141"/>
      <c r="F34" s="141"/>
      <c r="G34" s="141"/>
    </row>
    <row r="35" spans="2:7" ht="15" thickBot="1">
      <c r="B35" s="942" t="s">
        <v>213</v>
      </c>
      <c r="E35" s="143">
        <v>1000792493</v>
      </c>
      <c r="F35" s="143">
        <v>1001201895</v>
      </c>
      <c r="G35" s="143">
        <v>1001549369</v>
      </c>
    </row>
    <row r="36" spans="2:7" s="63" customFormat="1" ht="29.25" thickBot="1">
      <c r="B36" s="370" t="s">
        <v>205</v>
      </c>
      <c r="C36" s="45"/>
      <c r="E36" s="150">
        <v>32.4</v>
      </c>
      <c r="F36" s="150">
        <v>45.4</v>
      </c>
      <c r="G36" s="150">
        <v>54.3</v>
      </c>
    </row>
    <row r="37" spans="2:7">
      <c r="E37" s="170"/>
      <c r="F37" s="170"/>
    </row>
    <row r="38" spans="2:7" s="63" customFormat="1">
      <c r="B38" s="82" t="s">
        <v>135</v>
      </c>
      <c r="C38" s="45"/>
      <c r="E38" s="171"/>
      <c r="F38" s="171"/>
    </row>
    <row r="39" spans="2:7">
      <c r="B39" s="137" t="s">
        <v>214</v>
      </c>
    </row>
  </sheetData>
  <mergeCells count="1">
    <mergeCell ref="B2:E2"/>
  </mergeCells>
  <phoneticPr fontId="11" type="noConversion"/>
  <pageMargins left="0.7" right="0.7" top="0.75" bottom="0.75" header="0.3" footer="0.3"/>
  <pageSetup paperSize="9" orientation="portrait" r:id="rId1"/>
  <headerFooter>
    <oddFooter>&amp;C_x000D_&amp;1#&amp;"Calibri"&amp;10&amp;K000000 Confidential: Ensure justifiable business need before sharing</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D335B-8900-4640-BCC4-E849D18C9DA2}">
  <sheetPr>
    <tabColor rgb="FFFFC000"/>
  </sheetPr>
  <dimension ref="B2:M38"/>
  <sheetViews>
    <sheetView showGridLines="0" zoomScale="70" zoomScaleNormal="70" workbookViewId="0">
      <selection activeCell="K17" sqref="K17"/>
    </sheetView>
  </sheetViews>
  <sheetFormatPr defaultColWidth="9.28515625" defaultRowHeight="12.75"/>
  <cols>
    <col min="1" max="1" width="4" style="5" customWidth="1"/>
    <col min="2" max="2" width="44.28515625" style="5" bestFit="1" customWidth="1"/>
    <col min="3" max="3" width="2.5703125" style="5" customWidth="1"/>
    <col min="4" max="10" width="22.5703125" style="5" customWidth="1"/>
    <col min="11" max="11" width="22.5703125" style="2" customWidth="1"/>
    <col min="12" max="16384" width="9.28515625" style="5"/>
  </cols>
  <sheetData>
    <row r="2" spans="2:13" s="2" customFormat="1" ht="20.25" customHeight="1">
      <c r="B2" s="61" t="s">
        <v>14</v>
      </c>
    </row>
    <row r="3" spans="2:13" ht="20.25" customHeight="1">
      <c r="B3" s="175"/>
    </row>
    <row r="4" spans="2:13" s="2" customFormat="1" ht="45" thickBot="1">
      <c r="B4" s="939" t="s">
        <v>215</v>
      </c>
      <c r="C4" s="176"/>
      <c r="D4" s="186" t="s">
        <v>216</v>
      </c>
      <c r="E4" s="186" t="s">
        <v>217</v>
      </c>
      <c r="F4" s="186" t="s">
        <v>218</v>
      </c>
      <c r="G4" s="186" t="s">
        <v>219</v>
      </c>
      <c r="H4" s="186" t="s">
        <v>943</v>
      </c>
      <c r="I4" s="186" t="s">
        <v>221</v>
      </c>
      <c r="J4" s="186" t="s">
        <v>36</v>
      </c>
      <c r="K4" s="147" t="s">
        <v>222</v>
      </c>
    </row>
    <row r="5" spans="2:13" ht="14.25">
      <c r="B5" s="177" t="s">
        <v>64</v>
      </c>
      <c r="C5" s="4"/>
      <c r="D5" s="178">
        <v>33</v>
      </c>
      <c r="E5" s="178">
        <v>8</v>
      </c>
      <c r="F5" s="178">
        <v>42</v>
      </c>
      <c r="G5" s="178">
        <v>-4</v>
      </c>
      <c r="H5" s="178">
        <v>373</v>
      </c>
      <c r="I5" s="178">
        <v>-67</v>
      </c>
      <c r="J5" s="178">
        <v>4</v>
      </c>
      <c r="K5" s="179">
        <v>389</v>
      </c>
      <c r="M5" s="172"/>
    </row>
    <row r="6" spans="2:13" ht="14.25">
      <c r="B6" s="180" t="s">
        <v>66</v>
      </c>
      <c r="C6" s="8"/>
      <c r="D6" s="181">
        <v>189</v>
      </c>
      <c r="E6" s="181">
        <v>28</v>
      </c>
      <c r="F6" s="181">
        <v>381</v>
      </c>
      <c r="G6" s="181">
        <v>7</v>
      </c>
      <c r="H6" s="181">
        <v>0</v>
      </c>
      <c r="I6" s="181">
        <v>-37</v>
      </c>
      <c r="J6" s="181">
        <v>-5</v>
      </c>
      <c r="K6" s="182">
        <v>563</v>
      </c>
    </row>
    <row r="7" spans="2:13" ht="14.25">
      <c r="B7" s="180" t="s">
        <v>68</v>
      </c>
      <c r="C7" s="8"/>
      <c r="D7" s="183">
        <v>24</v>
      </c>
      <c r="E7" s="183">
        <v>11</v>
      </c>
      <c r="F7" s="183">
        <v>55</v>
      </c>
      <c r="G7" s="183">
        <v>-25</v>
      </c>
      <c r="H7" s="183">
        <v>16</v>
      </c>
      <c r="I7" s="183">
        <v>-16</v>
      </c>
      <c r="J7" s="183">
        <v>18</v>
      </c>
      <c r="K7" s="184">
        <v>83</v>
      </c>
    </row>
    <row r="8" spans="2:13" ht="14.25">
      <c r="B8" s="180" t="s">
        <v>63</v>
      </c>
      <c r="C8" s="8"/>
      <c r="D8" s="181">
        <v>15</v>
      </c>
      <c r="E8" s="181">
        <v>3</v>
      </c>
      <c r="F8" s="181">
        <v>6</v>
      </c>
      <c r="G8" s="181">
        <v>9</v>
      </c>
      <c r="H8" s="181">
        <v>-3</v>
      </c>
      <c r="I8" s="181">
        <v>-7</v>
      </c>
      <c r="J8" s="181">
        <v>1</v>
      </c>
      <c r="K8" s="182">
        <v>24</v>
      </c>
    </row>
    <row r="9" spans="2:13" ht="15" thickBot="1">
      <c r="B9" s="180" t="s">
        <v>78</v>
      </c>
      <c r="C9" s="8"/>
      <c r="D9" s="183">
        <v>0</v>
      </c>
      <c r="E9" s="183">
        <v>0</v>
      </c>
      <c r="F9" s="183">
        <v>0</v>
      </c>
      <c r="G9" s="183">
        <v>0</v>
      </c>
      <c r="H9" s="183">
        <v>0</v>
      </c>
      <c r="I9" s="183">
        <v>-152</v>
      </c>
      <c r="J9" s="183">
        <v>38</v>
      </c>
      <c r="K9" s="184">
        <v>-114</v>
      </c>
    </row>
    <row r="10" spans="2:13" s="2" customFormat="1" ht="15" thickBot="1">
      <c r="B10" s="371" t="s">
        <v>152</v>
      </c>
      <c r="C10" s="63"/>
      <c r="D10" s="185">
        <v>261</v>
      </c>
      <c r="E10" s="185">
        <v>50</v>
      </c>
      <c r="F10" s="185">
        <v>484</v>
      </c>
      <c r="G10" s="185">
        <v>-13</v>
      </c>
      <c r="H10" s="185">
        <v>386</v>
      </c>
      <c r="I10" s="185">
        <v>-279</v>
      </c>
      <c r="J10" s="185">
        <v>56</v>
      </c>
      <c r="K10" s="185">
        <v>945</v>
      </c>
    </row>
    <row r="12" spans="2:13">
      <c r="D12" s="173"/>
      <c r="E12" s="173"/>
      <c r="F12" s="173"/>
      <c r="G12" s="173"/>
      <c r="H12" s="173"/>
      <c r="I12" s="173"/>
      <c r="J12" s="173"/>
      <c r="K12" s="174"/>
    </row>
    <row r="13" spans="2:13">
      <c r="B13" s="166"/>
    </row>
    <row r="14" spans="2:13" s="2" customFormat="1" ht="45" thickBot="1">
      <c r="B14" s="939" t="s">
        <v>223</v>
      </c>
      <c r="C14" s="176"/>
      <c r="D14" s="186" t="s">
        <v>216</v>
      </c>
      <c r="E14" s="186" t="s">
        <v>217</v>
      </c>
      <c r="F14" s="186" t="s">
        <v>218</v>
      </c>
      <c r="G14" s="186" t="s">
        <v>219</v>
      </c>
      <c r="H14" s="186" t="s">
        <v>944</v>
      </c>
      <c r="I14" s="186" t="s">
        <v>221</v>
      </c>
      <c r="J14" s="186" t="s">
        <v>36</v>
      </c>
      <c r="K14" s="147" t="s">
        <v>222</v>
      </c>
    </row>
    <row r="15" spans="2:13" ht="14.25">
      <c r="B15" s="177" t="s">
        <v>64</v>
      </c>
      <c r="C15" s="4"/>
      <c r="D15" s="178">
        <v>33</v>
      </c>
      <c r="E15" s="178">
        <v>12</v>
      </c>
      <c r="F15" s="178">
        <v>0</v>
      </c>
      <c r="G15" s="178">
        <v>9</v>
      </c>
      <c r="H15" s="178">
        <v>349</v>
      </c>
      <c r="I15" s="178">
        <v>-88</v>
      </c>
      <c r="J15" s="178">
        <v>1</v>
      </c>
      <c r="K15" s="179">
        <v>316</v>
      </c>
      <c r="M15" s="172"/>
    </row>
    <row r="16" spans="2:13" ht="14.25">
      <c r="B16" s="180" t="s">
        <v>66</v>
      </c>
      <c r="C16" s="8"/>
      <c r="D16" s="181">
        <v>150</v>
      </c>
      <c r="E16" s="181">
        <v>24</v>
      </c>
      <c r="F16" s="181">
        <v>366</v>
      </c>
      <c r="G16" s="181">
        <v>-11</v>
      </c>
      <c r="H16" s="181">
        <v>0</v>
      </c>
      <c r="I16" s="181">
        <v>-60</v>
      </c>
      <c r="J16" s="181">
        <v>5</v>
      </c>
      <c r="K16" s="182">
        <v>474</v>
      </c>
    </row>
    <row r="17" spans="2:11" ht="14.25">
      <c r="B17" s="180" t="s">
        <v>68</v>
      </c>
      <c r="C17" s="8"/>
      <c r="D17" s="183">
        <v>44</v>
      </c>
      <c r="E17" s="1032">
        <v>8</v>
      </c>
      <c r="F17" s="1032">
        <v>64</v>
      </c>
      <c r="G17" s="1032">
        <v>-11</v>
      </c>
      <c r="H17" s="1032">
        <v>8</v>
      </c>
      <c r="I17" s="1032">
        <v>-20</v>
      </c>
      <c r="J17" s="183">
        <v>3</v>
      </c>
      <c r="K17" s="184">
        <v>96</v>
      </c>
    </row>
    <row r="18" spans="2:11" ht="14.25">
      <c r="B18" s="180" t="s">
        <v>63</v>
      </c>
      <c r="C18" s="8"/>
      <c r="D18" s="181">
        <v>19</v>
      </c>
      <c r="E18" s="1033">
        <v>1</v>
      </c>
      <c r="F18" s="1033">
        <v>9</v>
      </c>
      <c r="G18" s="1033">
        <v>29</v>
      </c>
      <c r="H18" s="1033">
        <v>-9</v>
      </c>
      <c r="I18" s="1033">
        <v>-12</v>
      </c>
      <c r="J18" s="181">
        <v>4</v>
      </c>
      <c r="K18" s="182">
        <v>41</v>
      </c>
    </row>
    <row r="19" spans="2:11" ht="15" thickBot="1">
      <c r="B19" s="180" t="s">
        <v>78</v>
      </c>
      <c r="C19" s="8"/>
      <c r="D19" s="183">
        <v>0</v>
      </c>
      <c r="E19" s="183">
        <v>0</v>
      </c>
      <c r="F19" s="183">
        <v>0</v>
      </c>
      <c r="G19" s="183">
        <v>0</v>
      </c>
      <c r="H19" s="183">
        <v>0</v>
      </c>
      <c r="I19" s="183">
        <v>-158</v>
      </c>
      <c r="J19" s="183">
        <v>56</v>
      </c>
      <c r="K19" s="184">
        <v>-102</v>
      </c>
    </row>
    <row r="20" spans="2:11" s="2" customFormat="1" ht="15" thickBot="1">
      <c r="B20" s="371" t="s">
        <v>152</v>
      </c>
      <c r="C20" s="63"/>
      <c r="D20" s="185">
        <v>246</v>
      </c>
      <c r="E20" s="185">
        <v>45</v>
      </c>
      <c r="F20" s="185">
        <v>439</v>
      </c>
      <c r="G20" s="185">
        <v>16</v>
      </c>
      <c r="H20" s="185">
        <v>348</v>
      </c>
      <c r="I20" s="185">
        <v>-338</v>
      </c>
      <c r="J20" s="185">
        <v>69</v>
      </c>
      <c r="K20" s="185">
        <v>825</v>
      </c>
    </row>
    <row r="22" spans="2:11">
      <c r="D22" s="172"/>
      <c r="F22" s="172"/>
    </row>
    <row r="23" spans="2:11">
      <c r="B23" s="166"/>
    </row>
    <row r="24" spans="2:11">
      <c r="B24" s="166"/>
    </row>
    <row r="25" spans="2:11" s="2" customFormat="1" ht="43.5" thickBot="1">
      <c r="B25" s="939" t="s">
        <v>948</v>
      </c>
      <c r="C25" s="176"/>
      <c r="D25" s="186" t="s">
        <v>216</v>
      </c>
      <c r="E25" s="186" t="s">
        <v>217</v>
      </c>
      <c r="F25" s="186" t="s">
        <v>218</v>
      </c>
      <c r="G25" s="186" t="s">
        <v>219</v>
      </c>
      <c r="H25" s="186" t="s">
        <v>220</v>
      </c>
      <c r="I25" s="186" t="s">
        <v>221</v>
      </c>
      <c r="J25" s="186" t="s">
        <v>36</v>
      </c>
      <c r="K25" s="147" t="s">
        <v>222</v>
      </c>
    </row>
    <row r="26" spans="2:11" ht="14.25">
      <c r="B26" s="177" t="s">
        <v>64</v>
      </c>
      <c r="C26" s="4"/>
      <c r="D26" s="178">
        <v>25</v>
      </c>
      <c r="E26" s="178">
        <v>8</v>
      </c>
      <c r="F26" s="178">
        <v>0</v>
      </c>
      <c r="G26" s="178">
        <v>-28</v>
      </c>
      <c r="H26" s="178">
        <v>262</v>
      </c>
      <c r="I26" s="178">
        <v>-96</v>
      </c>
      <c r="J26" s="178">
        <v>19</v>
      </c>
      <c r="K26" s="179">
        <v>190</v>
      </c>
    </row>
    <row r="27" spans="2:11" ht="14.25">
      <c r="B27" s="180" t="s">
        <v>66</v>
      </c>
      <c r="C27" s="8"/>
      <c r="D27" s="181">
        <v>129</v>
      </c>
      <c r="E27" s="181">
        <v>19</v>
      </c>
      <c r="F27" s="181">
        <v>292</v>
      </c>
      <c r="G27" s="181">
        <v>-9</v>
      </c>
      <c r="H27" s="181">
        <v>0</v>
      </c>
      <c r="I27" s="181">
        <v>-52</v>
      </c>
      <c r="J27" s="181">
        <v>-1</v>
      </c>
      <c r="K27" s="182">
        <v>378</v>
      </c>
    </row>
    <row r="28" spans="2:11" ht="14.25">
      <c r="B28" s="180" t="s">
        <v>68</v>
      </c>
      <c r="C28" s="8"/>
      <c r="D28" s="183">
        <v>28</v>
      </c>
      <c r="E28" s="183">
        <v>5</v>
      </c>
      <c r="F28" s="183">
        <v>80</v>
      </c>
      <c r="G28" s="183">
        <v>48</v>
      </c>
      <c r="H28" s="183">
        <v>2</v>
      </c>
      <c r="I28" s="183">
        <v>-18</v>
      </c>
      <c r="J28" s="183">
        <v>-1</v>
      </c>
      <c r="K28" s="184">
        <v>144</v>
      </c>
    </row>
    <row r="29" spans="2:11" ht="14.25">
      <c r="B29" s="180" t="s">
        <v>63</v>
      </c>
      <c r="C29" s="8"/>
      <c r="D29" s="181">
        <v>17</v>
      </c>
      <c r="E29" s="181">
        <v>1</v>
      </c>
      <c r="F29" s="181">
        <v>14</v>
      </c>
      <c r="G29" s="181">
        <v>-6</v>
      </c>
      <c r="H29" s="181">
        <v>-7</v>
      </c>
      <c r="I29" s="181">
        <v>-9</v>
      </c>
      <c r="J29" s="181">
        <v>0</v>
      </c>
      <c r="K29" s="182">
        <v>10</v>
      </c>
    </row>
    <row r="30" spans="2:11" ht="15" thickBot="1">
      <c r="B30" s="180" t="s">
        <v>78</v>
      </c>
      <c r="C30" s="8"/>
      <c r="D30" s="183">
        <v>0</v>
      </c>
      <c r="E30" s="183">
        <v>0</v>
      </c>
      <c r="F30" s="183">
        <v>0</v>
      </c>
      <c r="G30" s="183">
        <v>0</v>
      </c>
      <c r="H30" s="183">
        <v>0</v>
      </c>
      <c r="I30" s="183">
        <v>-156</v>
      </c>
      <c r="J30" s="183">
        <v>63</v>
      </c>
      <c r="K30" s="184">
        <v>-93</v>
      </c>
    </row>
    <row r="31" spans="2:11" s="2" customFormat="1" ht="15" thickBot="1">
      <c r="B31" s="371" t="s">
        <v>152</v>
      </c>
      <c r="C31" s="63"/>
      <c r="D31" s="185">
        <v>199</v>
      </c>
      <c r="E31" s="185">
        <v>33</v>
      </c>
      <c r="F31" s="185">
        <v>386</v>
      </c>
      <c r="G31" s="185">
        <v>5</v>
      </c>
      <c r="H31" s="185">
        <v>257</v>
      </c>
      <c r="I31" s="185">
        <v>-331</v>
      </c>
      <c r="J31" s="185">
        <v>80</v>
      </c>
      <c r="K31" s="185">
        <v>629</v>
      </c>
    </row>
    <row r="33" spans="2:10">
      <c r="J33" s="172"/>
    </row>
    <row r="34" spans="2:10" s="2" customFormat="1">
      <c r="B34" s="82" t="s">
        <v>135</v>
      </c>
    </row>
    <row r="35" spans="2:10">
      <c r="B35" s="166" t="s">
        <v>946</v>
      </c>
      <c r="I35" s="172"/>
    </row>
    <row r="36" spans="2:10">
      <c r="B36" s="166" t="s">
        <v>945</v>
      </c>
    </row>
    <row r="37" spans="2:10">
      <c r="B37" s="166" t="s">
        <v>947</v>
      </c>
    </row>
    <row r="38" spans="2:10">
      <c r="B38" s="166"/>
    </row>
  </sheetData>
  <pageMargins left="0.7" right="0.7" top="0.75" bottom="0.75" header="0.3" footer="0.3"/>
  <pageSetup orientation="portrait" r:id="rId1"/>
  <headerFooter>
    <oddFooter>&amp;C_x000D_&amp;1#&amp;"Calibri"&amp;10&amp;K000000 Confidential: Ensure justifiable business need before sharing</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16DDF-108E-469C-8217-7DA5ECE873BC}">
  <sheetPr>
    <tabColor theme="5"/>
  </sheetPr>
  <dimension ref="B2:F28"/>
  <sheetViews>
    <sheetView showGridLines="0" zoomScaleNormal="100" workbookViewId="0">
      <selection activeCell="H18" sqref="H18"/>
    </sheetView>
  </sheetViews>
  <sheetFormatPr defaultColWidth="9.28515625" defaultRowHeight="12.75"/>
  <cols>
    <col min="1" max="1" width="4" style="5" customWidth="1"/>
    <col min="2" max="2" width="55.5703125" style="5" customWidth="1"/>
    <col min="3" max="3" width="2.5703125" style="5" customWidth="1"/>
    <col min="4" max="6" width="22.5703125" style="5" customWidth="1"/>
    <col min="7" max="16384" width="9.28515625" style="5"/>
  </cols>
  <sheetData>
    <row r="2" spans="2:6" s="2" customFormat="1" ht="15.75">
      <c r="B2" s="61" t="s">
        <v>224</v>
      </c>
    </row>
    <row r="3" spans="2:6" s="2" customFormat="1" ht="29.25" thickBot="1">
      <c r="B3" s="989" t="s">
        <v>147</v>
      </c>
      <c r="D3" s="199" t="s">
        <v>206</v>
      </c>
      <c r="E3" s="199">
        <v>2024</v>
      </c>
      <c r="F3" s="199">
        <v>2025</v>
      </c>
    </row>
    <row r="4" spans="2:6" ht="14.25">
      <c r="B4" s="187" t="s">
        <v>216</v>
      </c>
      <c r="D4" s="188">
        <v>129</v>
      </c>
      <c r="E4" s="188">
        <v>150</v>
      </c>
      <c r="F4" s="188">
        <v>189</v>
      </c>
    </row>
    <row r="5" spans="2:6" ht="14.25">
      <c r="B5" s="187" t="s">
        <v>225</v>
      </c>
      <c r="D5" s="188">
        <v>19</v>
      </c>
      <c r="E5" s="188">
        <v>24</v>
      </c>
      <c r="F5" s="188">
        <v>28</v>
      </c>
    </row>
    <row r="6" spans="2:6" ht="14.25">
      <c r="B6" s="187" t="s">
        <v>218</v>
      </c>
      <c r="D6" s="188">
        <v>157</v>
      </c>
      <c r="E6" s="188">
        <v>212</v>
      </c>
      <c r="F6" s="188">
        <v>148</v>
      </c>
    </row>
    <row r="7" spans="2:6" ht="14.25">
      <c r="B7" s="187" t="s">
        <v>226</v>
      </c>
      <c r="D7" s="188">
        <v>135</v>
      </c>
      <c r="E7" s="188">
        <v>154</v>
      </c>
      <c r="F7" s="188">
        <v>233</v>
      </c>
    </row>
    <row r="8" spans="2:6" ht="15" thickBot="1">
      <c r="B8" s="187" t="s">
        <v>227</v>
      </c>
      <c r="D8" s="189">
        <v>-9</v>
      </c>
      <c r="E8" s="189">
        <v>-11</v>
      </c>
      <c r="F8" s="189">
        <v>7</v>
      </c>
    </row>
    <row r="9" spans="2:6" s="2" customFormat="1" ht="14.25">
      <c r="B9" s="372" t="s">
        <v>228</v>
      </c>
      <c r="D9" s="194">
        <v>431</v>
      </c>
      <c r="E9" s="194">
        <v>529</v>
      </c>
      <c r="F9" s="194">
        <v>605</v>
      </c>
    </row>
    <row r="10" spans="2:6" ht="14.25">
      <c r="B10" s="187" t="s">
        <v>221</v>
      </c>
      <c r="D10" s="189">
        <v>-52</v>
      </c>
      <c r="E10" s="189">
        <v>-60</v>
      </c>
      <c r="F10" s="189">
        <v>-37</v>
      </c>
    </row>
    <row r="11" spans="2:6" ht="15" thickBot="1">
      <c r="B11" s="187" t="s">
        <v>229</v>
      </c>
      <c r="D11" s="189">
        <v>-1</v>
      </c>
      <c r="E11" s="189">
        <v>5</v>
      </c>
      <c r="F11" s="189">
        <v>-5</v>
      </c>
    </row>
    <row r="12" spans="2:6" s="2" customFormat="1" ht="15" thickBot="1">
      <c r="B12" s="373" t="s">
        <v>230</v>
      </c>
      <c r="D12" s="195">
        <v>378</v>
      </c>
      <c r="E12" s="195">
        <v>474</v>
      </c>
      <c r="F12" s="195">
        <v>563</v>
      </c>
    </row>
    <row r="13" spans="2:6" ht="14.25">
      <c r="B13" s="187"/>
    </row>
    <row r="14" spans="2:6" s="2" customFormat="1" ht="14.25">
      <c r="B14" s="374" t="s">
        <v>231</v>
      </c>
      <c r="D14" s="196">
        <v>2.2999999999999998</v>
      </c>
      <c r="E14" s="196">
        <v>3</v>
      </c>
      <c r="F14" s="196">
        <v>2</v>
      </c>
    </row>
    <row r="15" spans="2:6" ht="14.25">
      <c r="B15" s="187" t="s">
        <v>232</v>
      </c>
      <c r="D15" s="188">
        <v>100</v>
      </c>
      <c r="E15" s="188">
        <v>149</v>
      </c>
      <c r="F15" s="188">
        <v>101</v>
      </c>
    </row>
    <row r="16" spans="2:6" ht="15" thickBot="1">
      <c r="B16" s="187" t="s">
        <v>233</v>
      </c>
      <c r="D16" s="188">
        <v>57</v>
      </c>
      <c r="E16" s="188">
        <v>63</v>
      </c>
      <c r="F16" s="188">
        <v>47</v>
      </c>
    </row>
    <row r="17" spans="2:6" s="2" customFormat="1" ht="14.25">
      <c r="B17" s="372" t="s">
        <v>234</v>
      </c>
      <c r="D17" s="194">
        <v>157</v>
      </c>
      <c r="E17" s="194">
        <v>212</v>
      </c>
      <c r="F17" s="194">
        <v>148</v>
      </c>
    </row>
    <row r="18" spans="2:6" s="2" customFormat="1" ht="14.25">
      <c r="B18" s="374" t="s">
        <v>235</v>
      </c>
      <c r="D18" s="197">
        <v>4.2999999999999997E-2</v>
      </c>
      <c r="E18" s="197">
        <v>0.05</v>
      </c>
      <c r="F18" s="198">
        <v>5.0999999999999997E-2</v>
      </c>
    </row>
    <row r="20" spans="2:6" ht="14.25">
      <c r="B20" s="938" t="s">
        <v>236</v>
      </c>
      <c r="D20" s="189">
        <v>2274</v>
      </c>
      <c r="E20" s="189">
        <v>2456</v>
      </c>
      <c r="F20" s="189">
        <v>2989</v>
      </c>
    </row>
    <row r="21" spans="2:6" ht="14.25">
      <c r="B21" s="938" t="s">
        <v>237</v>
      </c>
      <c r="D21" s="1034">
        <v>0.06</v>
      </c>
      <c r="E21" s="1035">
        <v>0.06</v>
      </c>
      <c r="F21" s="1034">
        <v>0.06</v>
      </c>
    </row>
    <row r="23" spans="2:6" ht="14.25">
      <c r="B23" s="938" t="s">
        <v>230</v>
      </c>
      <c r="D23" s="189">
        <v>378</v>
      </c>
      <c r="E23" s="189">
        <v>474</v>
      </c>
      <c r="F23" s="189">
        <v>563</v>
      </c>
    </row>
    <row r="24" spans="2:6" ht="15" thickBot="1">
      <c r="B24" s="938" t="s">
        <v>238</v>
      </c>
      <c r="D24" s="191">
        <v>38</v>
      </c>
      <c r="E24" s="191">
        <v>39</v>
      </c>
      <c r="F24" s="191">
        <v>40.200000000000003</v>
      </c>
    </row>
    <row r="25" spans="2:6" s="2" customFormat="1" ht="15" thickBot="1">
      <c r="B25" s="373" t="s">
        <v>239</v>
      </c>
      <c r="D25" s="195">
        <v>99</v>
      </c>
      <c r="E25" s="195">
        <v>122</v>
      </c>
      <c r="F25" s="195">
        <v>140</v>
      </c>
    </row>
    <row r="27" spans="2:6" s="2" customFormat="1">
      <c r="B27" s="82" t="s">
        <v>135</v>
      </c>
    </row>
    <row r="28" spans="2:6">
      <c r="B28" s="137" t="s">
        <v>240</v>
      </c>
    </row>
  </sheetData>
  <pageMargins left="0.7" right="0.7" top="0.75" bottom="0.75" header="0.3" footer="0.3"/>
  <pageSetup orientation="portrait" r:id="rId1"/>
  <headerFooter>
    <oddFooter>&amp;C_x000D_&amp;1#&amp;"Calibri"&amp;10&amp;K000000 Confidential: Ensure justifiable business need before sharing</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da7024-b6bd-4f36-8f1a-f94553722bc7">
      <Terms xmlns="http://schemas.microsoft.com/office/infopath/2007/PartnerControls"/>
    </lcf76f155ced4ddcb4097134ff3c332f>
    <TaxCatchAll xmlns="ee56542a-b933-4250-848c-0717526ca6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E0E1E779DEB04F972CF85C88048A51" ma:contentTypeVersion="15" ma:contentTypeDescription="Create a new document." ma:contentTypeScope="" ma:versionID="db8e100c7c5d773b4b0d857af53f81e2">
  <xsd:schema xmlns:xsd="http://www.w3.org/2001/XMLSchema" xmlns:xs="http://www.w3.org/2001/XMLSchema" xmlns:p="http://schemas.microsoft.com/office/2006/metadata/properties" xmlns:ns2="95da7024-b6bd-4f36-8f1a-f94553722bc7" xmlns:ns3="ee56542a-b933-4250-848c-0717526ca6af" targetNamespace="http://schemas.microsoft.com/office/2006/metadata/properties" ma:root="true" ma:fieldsID="b4943fd13d092b8740bbe0d137881d0f" ns2:_="" ns3:_="">
    <xsd:import namespace="95da7024-b6bd-4f36-8f1a-f94553722bc7"/>
    <xsd:import namespace="ee56542a-b933-4250-848c-0717526ca6a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da7024-b6bd-4f36-8f1a-f94553722b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03d0a73-c600-4c33-8f3c-e4d8988e3c0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e56542a-b933-4250-848c-0717526ca6af"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33dc3f6-0223-457f-a6f7-28e77207ac11}" ma:internalName="TaxCatchAll" ma:showField="CatchAllData" ma:web="ee56542a-b933-4250-848c-0717526ca6a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0B9525-ECD8-4BD7-933E-2E76506F1802}">
  <ds:schemaRefs>
    <ds:schemaRef ds:uri="http://purl.org/dc/elements/1.1/"/>
    <ds:schemaRef ds:uri="http://schemas.microsoft.com/office/2006/documentManagement/types"/>
    <ds:schemaRef ds:uri="ad526746-07ca-4e58-8d5a-42f8b5973051"/>
    <ds:schemaRef ds:uri="http://purl.org/dc/terms/"/>
    <ds:schemaRef ds:uri="http://schemas.openxmlformats.org/package/2006/metadata/core-properties"/>
    <ds:schemaRef ds:uri="http://purl.org/dc/dcmitype/"/>
    <ds:schemaRef ds:uri="http://schemas.microsoft.com/office/infopath/2007/PartnerControls"/>
    <ds:schemaRef ds:uri="76cb3e80-3273-42b2-a650-9e8bd7c961a9"/>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054670E-747B-4E01-BD33-F67046881D5B}">
  <ds:schemaRefs>
    <ds:schemaRef ds:uri="http://schemas.microsoft.com/sharepoint/v3/contenttype/forms"/>
  </ds:schemaRefs>
</ds:datastoreItem>
</file>

<file path=customXml/itemProps3.xml><?xml version="1.0" encoding="utf-8"?>
<ds:datastoreItem xmlns:ds="http://schemas.openxmlformats.org/officeDocument/2006/customXml" ds:itemID="{5A905B3D-449C-4AA7-94F0-85304983EDD7}"/>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Contents</vt:lpstr>
      <vt:lpstr>A - Segment mapping</vt:lpstr>
      <vt:lpstr>1 - Cash Generation</vt:lpstr>
      <vt:lpstr>2 - OCG analysis</vt:lpstr>
      <vt:lpstr>3 - HoldCo cashflow</vt:lpstr>
      <vt:lpstr>4 - Sources &amp; uses</vt:lpstr>
      <vt:lpstr>5 - IFRS P&amp;L (IP format)</vt:lpstr>
      <vt:lpstr>6 - Op. profit analysis</vt:lpstr>
      <vt:lpstr>6a - RS Op profit analysis</vt:lpstr>
      <vt:lpstr>6b - P&amp;S Op profit analysis</vt:lpstr>
      <vt:lpstr>7 - Adj.equity &amp; CSM AOMs</vt:lpstr>
      <vt:lpstr>8 - Other IFRS disclosures</vt:lpstr>
      <vt:lpstr>9 - Income Statement</vt:lpstr>
      <vt:lpstr>10 - Balance Sheet</vt:lpstr>
      <vt:lpstr>11 - Solvency</vt:lpstr>
      <vt:lpstr>12 - LifeCo Free Surplus</vt:lpstr>
      <vt:lpstr>13 - SCR breakdown</vt:lpstr>
      <vt:lpstr>14 - Sensitivities</vt:lpstr>
      <vt:lpstr>15 - AUA &amp; Flows (2022+)</vt:lpstr>
      <vt:lpstr>16 - AUA by fund (historic)</vt:lpstr>
      <vt:lpstr>17 - Asset data</vt:lpstr>
      <vt:lpstr>18 - Debt exposure country</vt:lpstr>
      <vt:lpstr>19 - Credit rating debt</vt:lpstr>
      <vt:lpstr>20 - Sh Debt by sector</vt:lpstr>
      <vt:lpstr>21 - Illiquids</vt:lpstr>
      <vt:lpstr>22 - Leverage (historic)</vt:lpstr>
      <vt:lpstr>23 - Leverage (FY22 restated+)</vt:lpstr>
      <vt:lpstr>24 - Dividends</vt:lpstr>
      <vt:lpstr>25 - Acqs</vt:lpstr>
      <vt:lpstr>26 - SH debt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2013-10-02T11:02:27Z</dcterms:created>
  <dcterms:modified xsi:type="dcterms:W3CDTF">2026-03-15T23:56:21Z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30f1a062-5ee4-4104-b954-bd3f4cbcdb22_Enabled">
    <vt:lpwstr>true</vt:lpwstr>
  </property>
  <property fmtid="{D5CDD505-2E9C-101B-9397-08002B2CF9AE}" pid="5" name="MSIP_Label_30f1a062-5ee4-4104-b954-bd3f4cbcdb22_SetDate">
    <vt:lpwstr>2024-09-07T14:17:49Z</vt:lpwstr>
  </property>
  <property fmtid="{D5CDD505-2E9C-101B-9397-08002B2CF9AE}" pid="6" name="MSIP_Label_30f1a062-5ee4-4104-b954-bd3f4cbcdb22_Method">
    <vt:lpwstr>Privileged</vt:lpwstr>
  </property>
  <property fmtid="{D5CDD505-2E9C-101B-9397-08002B2CF9AE}" pid="7" name="MSIP_Label_30f1a062-5ee4-4104-b954-bd3f4cbcdb22_Name">
    <vt:lpwstr>Confidential</vt:lpwstr>
  </property>
  <property fmtid="{D5CDD505-2E9C-101B-9397-08002B2CF9AE}" pid="8" name="MSIP_Label_30f1a062-5ee4-4104-b954-bd3f4cbcdb22_SiteId">
    <vt:lpwstr>97cbadbc-9c17-46ff-807d-aef9d23c5692</vt:lpwstr>
  </property>
  <property fmtid="{D5CDD505-2E9C-101B-9397-08002B2CF9AE}" pid="9" name="MSIP_Label_30f1a062-5ee4-4104-b954-bd3f4cbcdb22_ActionId">
    <vt:lpwstr>d1049e4f-f53b-45f7-8395-aae25704f10f</vt:lpwstr>
  </property>
  <property fmtid="{D5CDD505-2E9C-101B-9397-08002B2CF9AE}" pid="10" name="MSIP_Label_30f1a062-5ee4-4104-b954-bd3f4cbcdb22_ContentBits">
    <vt:lpwstr>2</vt:lpwstr>
  </property>
  <property fmtid="{D5CDD505-2E9C-101B-9397-08002B2CF9AE}" pid="11" name="ContentTypeId">
    <vt:lpwstr>0x010100D5E0E1E779DEB04F972CF85C88048A51</vt:lpwstr>
  </property>
  <property fmtid="{D5CDD505-2E9C-101B-9397-08002B2CF9AE}" pid="12" name="MediaServiceImageTags">
    <vt:lpwstr/>
  </property>
</Properties>
</file>